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06\Desktop\"/>
    </mc:Choice>
  </mc:AlternateContent>
  <xr:revisionPtr revIDLastSave="0" documentId="13_ncr:1_{0F9287A6-6D19-4EE8-90D3-1FBB75C265B9}" xr6:coauthVersionLast="47" xr6:coauthVersionMax="47" xr10:uidLastSave="{00000000-0000-0000-0000-000000000000}"/>
  <bookViews>
    <workbookView xWindow="-120" yWindow="-120" windowWidth="29040" windowHeight="15720" xr2:uid="{05523568-A9A9-4CE0-89F4-19F89396653B}"/>
  </bookViews>
  <sheets>
    <sheet name="CARRERA ITA " sheetId="1" r:id="rId1"/>
  </sheets>
  <definedNames>
    <definedName name="_xlnm.Print_Area" localSheetId="0">'CARRERA ITA '!$B$2:$J$69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I44" i="1" l="1"/>
  <c r="I41" i="1"/>
  <c r="I38" i="1"/>
  <c r="I35" i="1"/>
  <c r="I32" i="1"/>
  <c r="I29" i="1"/>
  <c r="I47" i="1" l="1"/>
  <c r="I50" i="1" s="1"/>
  <c r="I53" i="1" l="1"/>
  <c r="I60" i="1" s="1"/>
</calcChain>
</file>

<file path=xl/sharedStrings.xml><?xml version="1.0" encoding="utf-8"?>
<sst xmlns="http://schemas.openxmlformats.org/spreadsheetml/2006/main" count="51" uniqueCount="50">
  <si>
    <t>DISTRIBUTOR MICHELIN COMPETITION</t>
  </si>
  <si>
    <t>BARDI &amp; COMPANY  SRL</t>
  </si>
  <si>
    <t>CODICE CLIENTE</t>
  </si>
  <si>
    <t>NAME OF TEAM</t>
  </si>
  <si>
    <t>INDIRIZZO</t>
  </si>
  <si>
    <t>ADDRESS</t>
  </si>
  <si>
    <t>CAP</t>
  </si>
  <si>
    <t>ZIP CODE</t>
  </si>
  <si>
    <t>CITTA</t>
  </si>
  <si>
    <t>CITY</t>
  </si>
  <si>
    <t>STATO</t>
  </si>
  <si>
    <t>COUNTRY</t>
  </si>
  <si>
    <t xml:space="preserve"> MANAGER</t>
  </si>
  <si>
    <t>CONTACT NAME</t>
  </si>
  <si>
    <t>PHONE NUMBER</t>
  </si>
  <si>
    <t>DELIVERY ADDRESS</t>
  </si>
  <si>
    <t>NOTE</t>
  </si>
  <si>
    <t>TYPE</t>
  </si>
  <si>
    <t>QUANTITY</t>
  </si>
  <si>
    <t>UNIT PRICE</t>
  </si>
  <si>
    <t>TOTAL</t>
  </si>
  <si>
    <t xml:space="preserve">SLICK - </t>
  </si>
  <si>
    <t>30/65-18  CUP N3</t>
  </si>
  <si>
    <t>SLICK -</t>
  </si>
  <si>
    <t>PFU</t>
  </si>
  <si>
    <t>IMPONIBILE</t>
  </si>
  <si>
    <t>TOTALE</t>
  </si>
  <si>
    <t>TOTALE  DA  PAGARE</t>
  </si>
  <si>
    <t>31/71-18 CUP N3R</t>
  </si>
  <si>
    <t>RAIN</t>
  </si>
  <si>
    <t>30/65-18  CUP P2L</t>
  </si>
  <si>
    <t>31/71-18 CUP P2L</t>
  </si>
  <si>
    <t>CONTRIBUTO AMIENTALE PNEUMATCI</t>
  </si>
  <si>
    <t>amministrazione@bardiracing.com</t>
  </si>
  <si>
    <t>TIRE ORDER FORM -  PORSCHE CARRERA CUP ITALIA 2026</t>
  </si>
  <si>
    <t xml:space="preserve">SEDE V.LE BOCCACCIO 12/A  57124  LIVORNO  ITALY / SEDE RACING VIA UGIONE 25 LIVORNO </t>
  </si>
  <si>
    <t xml:space="preserve">copy to </t>
  </si>
  <si>
    <t>INDIRIZZO DI CONSEGNA SE DIVERSO DALLA SEDE</t>
  </si>
  <si>
    <t>IVA 22%</t>
  </si>
  <si>
    <r>
      <rPr>
        <b/>
        <sz val="10"/>
        <color theme="1"/>
        <rFont val="Arial Narrow"/>
        <family val="2"/>
      </rPr>
      <t xml:space="preserve">P.IVA IT01237900491  </t>
    </r>
    <r>
      <rPr>
        <sz val="10"/>
        <color theme="1"/>
        <rFont val="Arial Narrow"/>
        <family val="2"/>
      </rPr>
      <t xml:space="preserve">  UFF +39 0586426181; MOB +39 3357554172</t>
    </r>
  </si>
  <si>
    <r>
      <rPr>
        <b/>
        <sz val="10"/>
        <color theme="1"/>
        <rFont val="Arial Narrow"/>
        <family val="2"/>
      </rPr>
      <t xml:space="preserve"> </t>
    </r>
    <r>
      <rPr>
        <b/>
        <u/>
        <sz val="10"/>
        <color theme="1"/>
        <rFont val="Arial Narrow"/>
        <family val="2"/>
      </rPr>
      <t>d.bardi@bardiracing.com  - d.baeva@bardiracing.com</t>
    </r>
  </si>
  <si>
    <t>Si accettano pagamenti con                              queste tipologie delle carte di credito</t>
  </si>
  <si>
    <t xml:space="preserve">                        Distributor approved by</t>
  </si>
  <si>
    <t>P.IVA / VAT</t>
  </si>
  <si>
    <t>01234567891</t>
  </si>
  <si>
    <t>COMPANY NAME</t>
  </si>
  <si>
    <t xml:space="preserve">RACE TEST </t>
  </si>
  <si>
    <t>MONTE DEI PASCHI DI SIENA AG3     IBAN    IT45E01030 13903 0000 6310 1315     BIC   PASCITM1LI3</t>
  </si>
  <si>
    <r>
      <t>VALVOLE</t>
    </r>
    <r>
      <rPr>
        <sz val="10"/>
        <rFont val="Agency FB"/>
        <family val="2"/>
      </rPr>
      <t xml:space="preserve"> ( BUSTA CON 20 PZ)</t>
    </r>
  </si>
  <si>
    <t>TEL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</si>
</sst>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&quot;€&quot;\ #,##0.00;[Red]\-&quot;€&quot;\ #,##0.00"/>
  </numFmts>
  <fonts count="38" x14ac:knownFonts="1">
    <font>
      <sz val="10"/>
      <name val="Arial"/>
    </font>
    <font>
      <sz val="10"/>
      <name val="Calibri"/>
      <family val="2"/>
      <scheme val="minor"/>
    </font>
    <font>
      <sz val="11"/>
      <name val="Agency FB"/>
      <family val="2"/>
    </font>
    <font>
      <sz val="12"/>
      <name val="Agency FB"/>
      <family val="2"/>
    </font>
    <font>
      <u/>
      <sz val="10"/>
      <color indexed="12"/>
      <name val="Arial"/>
      <family val="2"/>
    </font>
    <font>
      <sz val="10"/>
      <color rgb="FF0000FF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1"/>
      <name val="Agency FB"/>
      <family val="2"/>
    </font>
    <font>
      <sz val="10"/>
      <name val="Agency FB"/>
      <family val="2"/>
    </font>
    <font>
      <b/>
      <sz val="12"/>
      <name val="Agency FB"/>
      <family val="2"/>
    </font>
    <font>
      <b/>
      <sz val="22"/>
      <color rgb="FFFF0000"/>
      <name val="Agency FB"/>
      <family val="2"/>
    </font>
    <font>
      <sz val="14"/>
      <name val="Agency FB"/>
      <family val="2"/>
    </font>
    <font>
      <b/>
      <sz val="14"/>
      <name val="Agency FB"/>
      <family val="2"/>
    </font>
    <font>
      <sz val="10"/>
      <name val="Arial"/>
      <family val="2"/>
    </font>
    <font>
      <b/>
      <sz val="10"/>
      <name val="Agency FB"/>
      <family val="2"/>
    </font>
    <font>
      <b/>
      <sz val="22"/>
      <name val="Agency FB"/>
      <family val="2"/>
    </font>
    <font>
      <sz val="22"/>
      <color indexed="10"/>
      <name val="Agency FB"/>
      <family val="2"/>
    </font>
    <font>
      <sz val="10"/>
      <color rgb="FFFF0000"/>
      <name val="Agency FB"/>
      <family val="2"/>
    </font>
    <font>
      <sz val="10"/>
      <color indexed="10"/>
      <name val="Agency FB"/>
      <family val="2"/>
    </font>
    <font>
      <sz val="8"/>
      <name val="Agency FB"/>
      <family val="2"/>
    </font>
    <font>
      <b/>
      <sz val="12"/>
      <color indexed="10"/>
      <name val="Agency FB"/>
      <family val="2"/>
    </font>
    <font>
      <b/>
      <sz val="10"/>
      <color rgb="FFFF0000"/>
      <name val="Agency FB"/>
      <family val="2"/>
    </font>
    <font>
      <b/>
      <sz val="10"/>
      <color indexed="10"/>
      <name val="Agency FB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2"/>
      <color rgb="FF0066CC"/>
      <name val="Agency FB"/>
      <family val="2"/>
    </font>
    <font>
      <sz val="11"/>
      <color rgb="FF122ADC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14"/>
      <color theme="1"/>
      <name val="Agency FB"/>
      <family val="2"/>
    </font>
    <font>
      <b/>
      <sz val="18"/>
      <color rgb="FF0066FF"/>
      <name val="Arial Narrow"/>
      <family val="2"/>
    </font>
    <font>
      <b/>
      <sz val="16"/>
      <name val="Arial Narrow"/>
      <family val="2"/>
    </font>
    <font>
      <sz val="12"/>
      <color theme="1"/>
      <name val="Agency FB"/>
      <family val="2"/>
    </font>
    <font>
      <sz val="14"/>
      <color indexed="10"/>
      <name val="Agency FB"/>
      <family val="2"/>
    </font>
    <font>
      <sz val="14"/>
      <color theme="0" tint="-0.499984740745262"/>
      <name val="Agency FB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63A4F7"/>
        <bgColor indexed="64"/>
      </patternFill>
    </fill>
  </fills>
  <borders count="21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3" xfId="0" applyFill="1" applyBorder="1"/>
    <xf numFmtId="0" fontId="0" fillId="3" borderId="5" xfId="0" applyFill="1" applyBorder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wrapText="1"/>
    </xf>
    <xf numFmtId="0" fontId="5" fillId="2" borderId="0" xfId="0" applyFont="1" applyFill="1"/>
    <xf numFmtId="0" fontId="3" fillId="3" borderId="0" xfId="0" applyFont="1" applyFill="1" applyAlignment="1">
      <alignment horizontal="right"/>
    </xf>
    <xf numFmtId="0" fontId="7" fillId="2" borderId="0" xfId="0" applyFont="1" applyFill="1"/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164" fontId="13" fillId="3" borderId="0" xfId="0" applyNumberFormat="1" applyFont="1" applyFill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6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164" fontId="16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0" fillId="3" borderId="17" xfId="0" applyFill="1" applyBorder="1"/>
    <xf numFmtId="0" fontId="1" fillId="0" borderId="0" xfId="0" applyFont="1"/>
    <xf numFmtId="0" fontId="9" fillId="3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/>
    </xf>
    <xf numFmtId="0" fontId="9" fillId="3" borderId="2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0" fontId="20" fillId="3" borderId="0" xfId="0" applyFont="1" applyFill="1" applyAlignment="1">
      <alignment horizontal="right"/>
    </xf>
    <xf numFmtId="0" fontId="9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20" fillId="3" borderId="4" xfId="0" applyFont="1" applyFill="1" applyBorder="1" applyAlignment="1">
      <alignment horizontal="right" vertical="center"/>
    </xf>
    <xf numFmtId="0" fontId="21" fillId="3" borderId="0" xfId="0" applyFont="1" applyFill="1" applyAlignment="1">
      <alignment horizontal="right" vertical="center" wrapText="1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9" fillId="3" borderId="15" xfId="0" applyFont="1" applyFill="1" applyBorder="1"/>
    <xf numFmtId="0" fontId="9" fillId="3" borderId="16" xfId="0" applyFont="1" applyFill="1" applyBorder="1"/>
    <xf numFmtId="0" fontId="9" fillId="2" borderId="0" xfId="0" applyFont="1" applyFill="1"/>
    <xf numFmtId="0" fontId="14" fillId="2" borderId="0" xfId="0" applyFont="1" applyFill="1" applyAlignment="1">
      <alignment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/>
    <xf numFmtId="164" fontId="26" fillId="3" borderId="0" xfId="0" applyNumberFormat="1" applyFont="1" applyFill="1" applyAlignment="1">
      <alignment vertical="center" wrapText="1"/>
    </xf>
    <xf numFmtId="49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9" fillId="3" borderId="0" xfId="1" applyFont="1" applyFill="1" applyBorder="1" applyAlignment="1" applyProtection="1">
      <alignment horizontal="right"/>
    </xf>
    <xf numFmtId="49" fontId="3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8" fontId="0" fillId="2" borderId="0" xfId="0" applyNumberForma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right"/>
    </xf>
    <xf numFmtId="0" fontId="12" fillId="3" borderId="0" xfId="0" applyFont="1" applyFill="1" applyAlignment="1">
      <alignment vertical="center" wrapText="1"/>
    </xf>
    <xf numFmtId="0" fontId="36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37" fillId="3" borderId="0" xfId="0" applyFont="1" applyFill="1" applyAlignment="1">
      <alignment horizontal="right"/>
    </xf>
    <xf numFmtId="0" fontId="13" fillId="3" borderId="0" xfId="0" applyFont="1" applyFill="1" applyAlignment="1">
      <alignment horizontal="right" vertical="center"/>
    </xf>
    <xf numFmtId="0" fontId="36" fillId="3" borderId="0" xfId="0" applyFont="1" applyFill="1" applyAlignment="1">
      <alignment horizontal="right" vertical="center" wrapText="1"/>
    </xf>
    <xf numFmtId="0" fontId="36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right" vertical="center" wrapText="1"/>
    </xf>
    <xf numFmtId="164" fontId="13" fillId="3" borderId="1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64" fontId="12" fillId="3" borderId="13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164" fontId="24" fillId="6" borderId="18" xfId="0" applyNumberFormat="1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vertical="center"/>
    </xf>
    <xf numFmtId="0" fontId="24" fillId="6" borderId="20" xfId="0" applyFont="1" applyFill="1" applyBorder="1" applyAlignment="1">
      <alignment vertical="center"/>
    </xf>
    <xf numFmtId="164" fontId="10" fillId="3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right" vertical="center"/>
    </xf>
    <xf numFmtId="164" fontId="12" fillId="2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164" fontId="1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0" fontId="32" fillId="6" borderId="18" xfId="0" applyFont="1" applyFill="1" applyBorder="1" applyAlignment="1">
      <alignment horizontal="center" vertical="center" wrapText="1"/>
    </xf>
    <xf numFmtId="0" fontId="32" fillId="6" borderId="19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right"/>
    </xf>
    <xf numFmtId="0" fontId="31" fillId="3" borderId="0" xfId="1" applyFont="1" applyFill="1" applyBorder="1" applyAlignment="1" applyProtection="1">
      <alignment horizontal="right" vertical="center"/>
    </xf>
    <xf numFmtId="0" fontId="29" fillId="3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right"/>
    </xf>
    <xf numFmtId="0" fontId="34" fillId="3" borderId="0" xfId="0" applyFont="1" applyFill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33" fillId="3" borderId="0" xfId="0" applyFont="1" applyFill="1" applyAlignment="1">
      <alignment horizontal="right" vertical="center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5" fillId="3" borderId="7" xfId="0" applyFont="1" applyFill="1" applyBorder="1" applyAlignment="1" applyProtection="1">
      <alignment horizontal="center" vertical="center" wrapText="1"/>
      <protection locked="0"/>
    </xf>
    <xf numFmtId="0" fontId="35" fillId="3" borderId="8" xfId="0" applyFont="1" applyFill="1" applyBorder="1" applyAlignment="1" applyProtection="1">
      <alignment horizontal="center" vertical="center" wrapText="1"/>
      <protection locked="0"/>
    </xf>
    <xf numFmtId="0" fontId="35" fillId="3" borderId="9" xfId="0" applyFont="1" applyFill="1" applyBorder="1" applyAlignment="1" applyProtection="1">
      <alignment horizontal="center" vertical="center"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0066FF"/>
      <color rgb="FFDDDDDD"/>
      <color rgb="FF122ADC"/>
      <color rgb="FFFFFF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3</xdr:row>
      <xdr:rowOff>133350</xdr:rowOff>
    </xdr:from>
    <xdr:to>
      <xdr:col>3</xdr:col>
      <xdr:colOff>279659</xdr:colOff>
      <xdr:row>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49CB0B4-8F3E-44D1-9A2F-6691F6EAB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676275"/>
          <a:ext cx="2251334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60</xdr:row>
      <xdr:rowOff>38101</xdr:rowOff>
    </xdr:from>
    <xdr:to>
      <xdr:col>2</xdr:col>
      <xdr:colOff>828330</xdr:colOff>
      <xdr:row>60</xdr:row>
      <xdr:rowOff>285751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4CD7979-0E46-4F33-968A-C8405F2AF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12411076"/>
          <a:ext cx="790230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62</xdr:row>
      <xdr:rowOff>28575</xdr:rowOff>
    </xdr:from>
    <xdr:to>
      <xdr:col>4</xdr:col>
      <xdr:colOff>523822</xdr:colOff>
      <xdr:row>68</xdr:row>
      <xdr:rowOff>54728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BCCAD70D-6209-45BB-B0BD-5D97A7E5D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100" y="13192125"/>
          <a:ext cx="2895547" cy="1292978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63</xdr:row>
      <xdr:rowOff>85725</xdr:rowOff>
    </xdr:from>
    <xdr:to>
      <xdr:col>8</xdr:col>
      <xdr:colOff>1712724</xdr:colOff>
      <xdr:row>67</xdr:row>
      <xdr:rowOff>177239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B6077204-B88A-497F-A89F-F0E0EFEAC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67550" y="13563600"/>
          <a:ext cx="1493649" cy="85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bardirac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14E2-6514-485E-A0E3-455308D98620}">
  <sheetPr>
    <pageSetUpPr fitToPage="1"/>
  </sheetPr>
  <dimension ref="A1:AL95"/>
  <sheetViews>
    <sheetView tabSelected="1" topLeftCell="A43" zoomScaleNormal="100" workbookViewId="0">
      <selection activeCell="C44" sqref="C44:C45"/>
    </sheetView>
  </sheetViews>
  <sheetFormatPr defaultColWidth="11.42578125" defaultRowHeight="12.75" x14ac:dyDescent="0.2"/>
  <cols>
    <col min="1" max="1" width="3.7109375" style="1" customWidth="1"/>
    <col min="2" max="2" width="3.7109375" customWidth="1"/>
    <col min="3" max="3" width="29.7109375" style="39" customWidth="1"/>
    <col min="4" max="4" width="4.7109375" style="39" customWidth="1"/>
    <col min="5" max="5" width="25.7109375" style="39" customWidth="1"/>
    <col min="6" max="6" width="5.7109375" style="39" customWidth="1"/>
    <col min="7" max="7" width="23.7109375" style="39" customWidth="1"/>
    <col min="8" max="8" width="2.7109375" style="39" customWidth="1"/>
    <col min="9" max="9" width="25.7109375" style="39" customWidth="1"/>
    <col min="10" max="10" width="3.7109375" customWidth="1"/>
    <col min="11" max="11" width="5.7109375" style="1" customWidth="1"/>
    <col min="12" max="12" width="12.85546875" style="1" customWidth="1"/>
    <col min="13" max="13" width="1.85546875" style="1" customWidth="1"/>
    <col min="14" max="14" width="2.140625" style="1" customWidth="1"/>
    <col min="15" max="15" width="40.7109375" style="1" customWidth="1"/>
    <col min="16" max="16" width="23" style="1" customWidth="1"/>
    <col min="17" max="26" width="9.140625" style="1" customWidth="1"/>
    <col min="257" max="258" width="3.7109375" customWidth="1"/>
    <col min="259" max="259" width="30.7109375" customWidth="1"/>
    <col min="260" max="260" width="4.7109375" customWidth="1"/>
    <col min="261" max="261" width="25.7109375" customWidth="1"/>
    <col min="262" max="262" width="5.7109375" customWidth="1"/>
    <col min="263" max="263" width="23.7109375" customWidth="1"/>
    <col min="264" max="264" width="4.7109375" customWidth="1"/>
    <col min="265" max="265" width="24.7109375" customWidth="1"/>
    <col min="266" max="266" width="3.7109375" customWidth="1"/>
    <col min="267" max="267" width="1.85546875" customWidth="1"/>
    <col min="268" max="268" width="12.85546875" customWidth="1"/>
    <col min="269" max="269" width="1.85546875" customWidth="1"/>
    <col min="270" max="270" width="2.140625" customWidth="1"/>
    <col min="271" max="271" width="40.7109375" customWidth="1"/>
    <col min="272" max="272" width="23" customWidth="1"/>
    <col min="273" max="282" width="9.140625" customWidth="1"/>
    <col min="513" max="514" width="3.7109375" customWidth="1"/>
    <col min="515" max="515" width="30.7109375" customWidth="1"/>
    <col min="516" max="516" width="4.7109375" customWidth="1"/>
    <col min="517" max="517" width="25.7109375" customWidth="1"/>
    <col min="518" max="518" width="5.7109375" customWidth="1"/>
    <col min="519" max="519" width="23.7109375" customWidth="1"/>
    <col min="520" max="520" width="4.7109375" customWidth="1"/>
    <col min="521" max="521" width="24.7109375" customWidth="1"/>
    <col min="522" max="522" width="3.7109375" customWidth="1"/>
    <col min="523" max="523" width="1.85546875" customWidth="1"/>
    <col min="524" max="524" width="12.85546875" customWidth="1"/>
    <col min="525" max="525" width="1.85546875" customWidth="1"/>
    <col min="526" max="526" width="2.140625" customWidth="1"/>
    <col min="527" max="527" width="40.7109375" customWidth="1"/>
    <col min="528" max="528" width="23" customWidth="1"/>
    <col min="529" max="538" width="9.140625" customWidth="1"/>
    <col min="769" max="770" width="3.7109375" customWidth="1"/>
    <col min="771" max="771" width="30.7109375" customWidth="1"/>
    <col min="772" max="772" width="4.7109375" customWidth="1"/>
    <col min="773" max="773" width="25.7109375" customWidth="1"/>
    <col min="774" max="774" width="5.7109375" customWidth="1"/>
    <col min="775" max="775" width="23.7109375" customWidth="1"/>
    <col min="776" max="776" width="4.7109375" customWidth="1"/>
    <col min="777" max="777" width="24.7109375" customWidth="1"/>
    <col min="778" max="778" width="3.7109375" customWidth="1"/>
    <col min="779" max="779" width="1.85546875" customWidth="1"/>
    <col min="780" max="780" width="12.85546875" customWidth="1"/>
    <col min="781" max="781" width="1.85546875" customWidth="1"/>
    <col min="782" max="782" width="2.140625" customWidth="1"/>
    <col min="783" max="783" width="40.7109375" customWidth="1"/>
    <col min="784" max="784" width="23" customWidth="1"/>
    <col min="785" max="794" width="9.140625" customWidth="1"/>
    <col min="1025" max="1026" width="3.7109375" customWidth="1"/>
    <col min="1027" max="1027" width="30.7109375" customWidth="1"/>
    <col min="1028" max="1028" width="4.7109375" customWidth="1"/>
    <col min="1029" max="1029" width="25.7109375" customWidth="1"/>
    <col min="1030" max="1030" width="5.7109375" customWidth="1"/>
    <col min="1031" max="1031" width="23.7109375" customWidth="1"/>
    <col min="1032" max="1032" width="4.7109375" customWidth="1"/>
    <col min="1033" max="1033" width="24.7109375" customWidth="1"/>
    <col min="1034" max="1034" width="3.7109375" customWidth="1"/>
    <col min="1035" max="1035" width="1.85546875" customWidth="1"/>
    <col min="1036" max="1036" width="12.85546875" customWidth="1"/>
    <col min="1037" max="1037" width="1.85546875" customWidth="1"/>
    <col min="1038" max="1038" width="2.140625" customWidth="1"/>
    <col min="1039" max="1039" width="40.7109375" customWidth="1"/>
    <col min="1040" max="1040" width="23" customWidth="1"/>
    <col min="1041" max="1050" width="9.140625" customWidth="1"/>
    <col min="1281" max="1282" width="3.7109375" customWidth="1"/>
    <col min="1283" max="1283" width="30.7109375" customWidth="1"/>
    <col min="1284" max="1284" width="4.7109375" customWidth="1"/>
    <col min="1285" max="1285" width="25.7109375" customWidth="1"/>
    <col min="1286" max="1286" width="5.7109375" customWidth="1"/>
    <col min="1287" max="1287" width="23.7109375" customWidth="1"/>
    <col min="1288" max="1288" width="4.7109375" customWidth="1"/>
    <col min="1289" max="1289" width="24.7109375" customWidth="1"/>
    <col min="1290" max="1290" width="3.7109375" customWidth="1"/>
    <col min="1291" max="1291" width="1.85546875" customWidth="1"/>
    <col min="1292" max="1292" width="12.85546875" customWidth="1"/>
    <col min="1293" max="1293" width="1.85546875" customWidth="1"/>
    <col min="1294" max="1294" width="2.140625" customWidth="1"/>
    <col min="1295" max="1295" width="40.7109375" customWidth="1"/>
    <col min="1296" max="1296" width="23" customWidth="1"/>
    <col min="1297" max="1306" width="9.140625" customWidth="1"/>
    <col min="1537" max="1538" width="3.7109375" customWidth="1"/>
    <col min="1539" max="1539" width="30.7109375" customWidth="1"/>
    <col min="1540" max="1540" width="4.7109375" customWidth="1"/>
    <col min="1541" max="1541" width="25.7109375" customWidth="1"/>
    <col min="1542" max="1542" width="5.7109375" customWidth="1"/>
    <col min="1543" max="1543" width="23.7109375" customWidth="1"/>
    <col min="1544" max="1544" width="4.7109375" customWidth="1"/>
    <col min="1545" max="1545" width="24.7109375" customWidth="1"/>
    <col min="1546" max="1546" width="3.7109375" customWidth="1"/>
    <col min="1547" max="1547" width="1.85546875" customWidth="1"/>
    <col min="1548" max="1548" width="12.85546875" customWidth="1"/>
    <col min="1549" max="1549" width="1.85546875" customWidth="1"/>
    <col min="1550" max="1550" width="2.140625" customWidth="1"/>
    <col min="1551" max="1551" width="40.7109375" customWidth="1"/>
    <col min="1552" max="1552" width="23" customWidth="1"/>
    <col min="1553" max="1562" width="9.140625" customWidth="1"/>
    <col min="1793" max="1794" width="3.7109375" customWidth="1"/>
    <col min="1795" max="1795" width="30.7109375" customWidth="1"/>
    <col min="1796" max="1796" width="4.7109375" customWidth="1"/>
    <col min="1797" max="1797" width="25.7109375" customWidth="1"/>
    <col min="1798" max="1798" width="5.7109375" customWidth="1"/>
    <col min="1799" max="1799" width="23.7109375" customWidth="1"/>
    <col min="1800" max="1800" width="4.7109375" customWidth="1"/>
    <col min="1801" max="1801" width="24.7109375" customWidth="1"/>
    <col min="1802" max="1802" width="3.7109375" customWidth="1"/>
    <col min="1803" max="1803" width="1.85546875" customWidth="1"/>
    <col min="1804" max="1804" width="12.85546875" customWidth="1"/>
    <col min="1805" max="1805" width="1.85546875" customWidth="1"/>
    <col min="1806" max="1806" width="2.140625" customWidth="1"/>
    <col min="1807" max="1807" width="40.7109375" customWidth="1"/>
    <col min="1808" max="1808" width="23" customWidth="1"/>
    <col min="1809" max="1818" width="9.140625" customWidth="1"/>
    <col min="2049" max="2050" width="3.7109375" customWidth="1"/>
    <col min="2051" max="2051" width="30.7109375" customWidth="1"/>
    <col min="2052" max="2052" width="4.7109375" customWidth="1"/>
    <col min="2053" max="2053" width="25.7109375" customWidth="1"/>
    <col min="2054" max="2054" width="5.7109375" customWidth="1"/>
    <col min="2055" max="2055" width="23.7109375" customWidth="1"/>
    <col min="2056" max="2056" width="4.7109375" customWidth="1"/>
    <col min="2057" max="2057" width="24.7109375" customWidth="1"/>
    <col min="2058" max="2058" width="3.7109375" customWidth="1"/>
    <col min="2059" max="2059" width="1.85546875" customWidth="1"/>
    <col min="2060" max="2060" width="12.85546875" customWidth="1"/>
    <col min="2061" max="2061" width="1.85546875" customWidth="1"/>
    <col min="2062" max="2062" width="2.140625" customWidth="1"/>
    <col min="2063" max="2063" width="40.7109375" customWidth="1"/>
    <col min="2064" max="2064" width="23" customWidth="1"/>
    <col min="2065" max="2074" width="9.140625" customWidth="1"/>
    <col min="2305" max="2306" width="3.7109375" customWidth="1"/>
    <col min="2307" max="2307" width="30.7109375" customWidth="1"/>
    <col min="2308" max="2308" width="4.7109375" customWidth="1"/>
    <col min="2309" max="2309" width="25.7109375" customWidth="1"/>
    <col min="2310" max="2310" width="5.7109375" customWidth="1"/>
    <col min="2311" max="2311" width="23.7109375" customWidth="1"/>
    <col min="2312" max="2312" width="4.7109375" customWidth="1"/>
    <col min="2313" max="2313" width="24.7109375" customWidth="1"/>
    <col min="2314" max="2314" width="3.7109375" customWidth="1"/>
    <col min="2315" max="2315" width="1.85546875" customWidth="1"/>
    <col min="2316" max="2316" width="12.85546875" customWidth="1"/>
    <col min="2317" max="2317" width="1.85546875" customWidth="1"/>
    <col min="2318" max="2318" width="2.140625" customWidth="1"/>
    <col min="2319" max="2319" width="40.7109375" customWidth="1"/>
    <col min="2320" max="2320" width="23" customWidth="1"/>
    <col min="2321" max="2330" width="9.140625" customWidth="1"/>
    <col min="2561" max="2562" width="3.7109375" customWidth="1"/>
    <col min="2563" max="2563" width="30.7109375" customWidth="1"/>
    <col min="2564" max="2564" width="4.7109375" customWidth="1"/>
    <col min="2565" max="2565" width="25.7109375" customWidth="1"/>
    <col min="2566" max="2566" width="5.7109375" customWidth="1"/>
    <col min="2567" max="2567" width="23.7109375" customWidth="1"/>
    <col min="2568" max="2568" width="4.7109375" customWidth="1"/>
    <col min="2569" max="2569" width="24.7109375" customWidth="1"/>
    <col min="2570" max="2570" width="3.7109375" customWidth="1"/>
    <col min="2571" max="2571" width="1.85546875" customWidth="1"/>
    <col min="2572" max="2572" width="12.85546875" customWidth="1"/>
    <col min="2573" max="2573" width="1.85546875" customWidth="1"/>
    <col min="2574" max="2574" width="2.140625" customWidth="1"/>
    <col min="2575" max="2575" width="40.7109375" customWidth="1"/>
    <col min="2576" max="2576" width="23" customWidth="1"/>
    <col min="2577" max="2586" width="9.140625" customWidth="1"/>
    <col min="2817" max="2818" width="3.7109375" customWidth="1"/>
    <col min="2819" max="2819" width="30.7109375" customWidth="1"/>
    <col min="2820" max="2820" width="4.7109375" customWidth="1"/>
    <col min="2821" max="2821" width="25.7109375" customWidth="1"/>
    <col min="2822" max="2822" width="5.7109375" customWidth="1"/>
    <col min="2823" max="2823" width="23.7109375" customWidth="1"/>
    <col min="2824" max="2824" width="4.7109375" customWidth="1"/>
    <col min="2825" max="2825" width="24.7109375" customWidth="1"/>
    <col min="2826" max="2826" width="3.7109375" customWidth="1"/>
    <col min="2827" max="2827" width="1.85546875" customWidth="1"/>
    <col min="2828" max="2828" width="12.85546875" customWidth="1"/>
    <col min="2829" max="2829" width="1.85546875" customWidth="1"/>
    <col min="2830" max="2830" width="2.140625" customWidth="1"/>
    <col min="2831" max="2831" width="40.7109375" customWidth="1"/>
    <col min="2832" max="2832" width="23" customWidth="1"/>
    <col min="2833" max="2842" width="9.140625" customWidth="1"/>
    <col min="3073" max="3074" width="3.7109375" customWidth="1"/>
    <col min="3075" max="3075" width="30.7109375" customWidth="1"/>
    <col min="3076" max="3076" width="4.7109375" customWidth="1"/>
    <col min="3077" max="3077" width="25.7109375" customWidth="1"/>
    <col min="3078" max="3078" width="5.7109375" customWidth="1"/>
    <col min="3079" max="3079" width="23.7109375" customWidth="1"/>
    <col min="3080" max="3080" width="4.7109375" customWidth="1"/>
    <col min="3081" max="3081" width="24.7109375" customWidth="1"/>
    <col min="3082" max="3082" width="3.7109375" customWidth="1"/>
    <col min="3083" max="3083" width="1.85546875" customWidth="1"/>
    <col min="3084" max="3084" width="12.85546875" customWidth="1"/>
    <col min="3085" max="3085" width="1.85546875" customWidth="1"/>
    <col min="3086" max="3086" width="2.140625" customWidth="1"/>
    <col min="3087" max="3087" width="40.7109375" customWidth="1"/>
    <col min="3088" max="3088" width="23" customWidth="1"/>
    <col min="3089" max="3098" width="9.140625" customWidth="1"/>
    <col min="3329" max="3330" width="3.7109375" customWidth="1"/>
    <col min="3331" max="3331" width="30.7109375" customWidth="1"/>
    <col min="3332" max="3332" width="4.7109375" customWidth="1"/>
    <col min="3333" max="3333" width="25.7109375" customWidth="1"/>
    <col min="3334" max="3334" width="5.7109375" customWidth="1"/>
    <col min="3335" max="3335" width="23.7109375" customWidth="1"/>
    <col min="3336" max="3336" width="4.7109375" customWidth="1"/>
    <col min="3337" max="3337" width="24.7109375" customWidth="1"/>
    <col min="3338" max="3338" width="3.7109375" customWidth="1"/>
    <col min="3339" max="3339" width="1.85546875" customWidth="1"/>
    <col min="3340" max="3340" width="12.85546875" customWidth="1"/>
    <col min="3341" max="3341" width="1.85546875" customWidth="1"/>
    <col min="3342" max="3342" width="2.140625" customWidth="1"/>
    <col min="3343" max="3343" width="40.7109375" customWidth="1"/>
    <col min="3344" max="3344" width="23" customWidth="1"/>
    <col min="3345" max="3354" width="9.140625" customWidth="1"/>
    <col min="3585" max="3586" width="3.7109375" customWidth="1"/>
    <col min="3587" max="3587" width="30.7109375" customWidth="1"/>
    <col min="3588" max="3588" width="4.7109375" customWidth="1"/>
    <col min="3589" max="3589" width="25.7109375" customWidth="1"/>
    <col min="3590" max="3590" width="5.7109375" customWidth="1"/>
    <col min="3591" max="3591" width="23.7109375" customWidth="1"/>
    <col min="3592" max="3592" width="4.7109375" customWidth="1"/>
    <col min="3593" max="3593" width="24.7109375" customWidth="1"/>
    <col min="3594" max="3594" width="3.7109375" customWidth="1"/>
    <col min="3595" max="3595" width="1.85546875" customWidth="1"/>
    <col min="3596" max="3596" width="12.85546875" customWidth="1"/>
    <col min="3597" max="3597" width="1.85546875" customWidth="1"/>
    <col min="3598" max="3598" width="2.140625" customWidth="1"/>
    <col min="3599" max="3599" width="40.7109375" customWidth="1"/>
    <col min="3600" max="3600" width="23" customWidth="1"/>
    <col min="3601" max="3610" width="9.140625" customWidth="1"/>
    <col min="3841" max="3842" width="3.7109375" customWidth="1"/>
    <col min="3843" max="3843" width="30.7109375" customWidth="1"/>
    <col min="3844" max="3844" width="4.7109375" customWidth="1"/>
    <col min="3845" max="3845" width="25.7109375" customWidth="1"/>
    <col min="3846" max="3846" width="5.7109375" customWidth="1"/>
    <col min="3847" max="3847" width="23.7109375" customWidth="1"/>
    <col min="3848" max="3848" width="4.7109375" customWidth="1"/>
    <col min="3849" max="3849" width="24.7109375" customWidth="1"/>
    <col min="3850" max="3850" width="3.7109375" customWidth="1"/>
    <col min="3851" max="3851" width="1.85546875" customWidth="1"/>
    <col min="3852" max="3852" width="12.85546875" customWidth="1"/>
    <col min="3853" max="3853" width="1.85546875" customWidth="1"/>
    <col min="3854" max="3854" width="2.140625" customWidth="1"/>
    <col min="3855" max="3855" width="40.7109375" customWidth="1"/>
    <col min="3856" max="3856" width="23" customWidth="1"/>
    <col min="3857" max="3866" width="9.140625" customWidth="1"/>
    <col min="4097" max="4098" width="3.7109375" customWidth="1"/>
    <col min="4099" max="4099" width="30.7109375" customWidth="1"/>
    <col min="4100" max="4100" width="4.7109375" customWidth="1"/>
    <col min="4101" max="4101" width="25.7109375" customWidth="1"/>
    <col min="4102" max="4102" width="5.7109375" customWidth="1"/>
    <col min="4103" max="4103" width="23.7109375" customWidth="1"/>
    <col min="4104" max="4104" width="4.7109375" customWidth="1"/>
    <col min="4105" max="4105" width="24.7109375" customWidth="1"/>
    <col min="4106" max="4106" width="3.7109375" customWidth="1"/>
    <col min="4107" max="4107" width="1.85546875" customWidth="1"/>
    <col min="4108" max="4108" width="12.85546875" customWidth="1"/>
    <col min="4109" max="4109" width="1.85546875" customWidth="1"/>
    <col min="4110" max="4110" width="2.140625" customWidth="1"/>
    <col min="4111" max="4111" width="40.7109375" customWidth="1"/>
    <col min="4112" max="4112" width="23" customWidth="1"/>
    <col min="4113" max="4122" width="9.140625" customWidth="1"/>
    <col min="4353" max="4354" width="3.7109375" customWidth="1"/>
    <col min="4355" max="4355" width="30.7109375" customWidth="1"/>
    <col min="4356" max="4356" width="4.7109375" customWidth="1"/>
    <col min="4357" max="4357" width="25.7109375" customWidth="1"/>
    <col min="4358" max="4358" width="5.7109375" customWidth="1"/>
    <col min="4359" max="4359" width="23.7109375" customWidth="1"/>
    <col min="4360" max="4360" width="4.7109375" customWidth="1"/>
    <col min="4361" max="4361" width="24.7109375" customWidth="1"/>
    <col min="4362" max="4362" width="3.7109375" customWidth="1"/>
    <col min="4363" max="4363" width="1.85546875" customWidth="1"/>
    <col min="4364" max="4364" width="12.85546875" customWidth="1"/>
    <col min="4365" max="4365" width="1.85546875" customWidth="1"/>
    <col min="4366" max="4366" width="2.140625" customWidth="1"/>
    <col min="4367" max="4367" width="40.7109375" customWidth="1"/>
    <col min="4368" max="4368" width="23" customWidth="1"/>
    <col min="4369" max="4378" width="9.140625" customWidth="1"/>
    <col min="4609" max="4610" width="3.7109375" customWidth="1"/>
    <col min="4611" max="4611" width="30.7109375" customWidth="1"/>
    <col min="4612" max="4612" width="4.7109375" customWidth="1"/>
    <col min="4613" max="4613" width="25.7109375" customWidth="1"/>
    <col min="4614" max="4614" width="5.7109375" customWidth="1"/>
    <col min="4615" max="4615" width="23.7109375" customWidth="1"/>
    <col min="4616" max="4616" width="4.7109375" customWidth="1"/>
    <col min="4617" max="4617" width="24.7109375" customWidth="1"/>
    <col min="4618" max="4618" width="3.7109375" customWidth="1"/>
    <col min="4619" max="4619" width="1.85546875" customWidth="1"/>
    <col min="4620" max="4620" width="12.85546875" customWidth="1"/>
    <col min="4621" max="4621" width="1.85546875" customWidth="1"/>
    <col min="4622" max="4622" width="2.140625" customWidth="1"/>
    <col min="4623" max="4623" width="40.7109375" customWidth="1"/>
    <col min="4624" max="4624" width="23" customWidth="1"/>
    <col min="4625" max="4634" width="9.140625" customWidth="1"/>
    <col min="4865" max="4866" width="3.7109375" customWidth="1"/>
    <col min="4867" max="4867" width="30.7109375" customWidth="1"/>
    <col min="4868" max="4868" width="4.7109375" customWidth="1"/>
    <col min="4869" max="4869" width="25.7109375" customWidth="1"/>
    <col min="4870" max="4870" width="5.7109375" customWidth="1"/>
    <col min="4871" max="4871" width="23.7109375" customWidth="1"/>
    <col min="4872" max="4872" width="4.7109375" customWidth="1"/>
    <col min="4873" max="4873" width="24.7109375" customWidth="1"/>
    <col min="4874" max="4874" width="3.7109375" customWidth="1"/>
    <col min="4875" max="4875" width="1.85546875" customWidth="1"/>
    <col min="4876" max="4876" width="12.85546875" customWidth="1"/>
    <col min="4877" max="4877" width="1.85546875" customWidth="1"/>
    <col min="4878" max="4878" width="2.140625" customWidth="1"/>
    <col min="4879" max="4879" width="40.7109375" customWidth="1"/>
    <col min="4880" max="4880" width="23" customWidth="1"/>
    <col min="4881" max="4890" width="9.140625" customWidth="1"/>
    <col min="5121" max="5122" width="3.7109375" customWidth="1"/>
    <col min="5123" max="5123" width="30.7109375" customWidth="1"/>
    <col min="5124" max="5124" width="4.7109375" customWidth="1"/>
    <col min="5125" max="5125" width="25.7109375" customWidth="1"/>
    <col min="5126" max="5126" width="5.7109375" customWidth="1"/>
    <col min="5127" max="5127" width="23.7109375" customWidth="1"/>
    <col min="5128" max="5128" width="4.7109375" customWidth="1"/>
    <col min="5129" max="5129" width="24.7109375" customWidth="1"/>
    <col min="5130" max="5130" width="3.7109375" customWidth="1"/>
    <col min="5131" max="5131" width="1.85546875" customWidth="1"/>
    <col min="5132" max="5132" width="12.85546875" customWidth="1"/>
    <col min="5133" max="5133" width="1.85546875" customWidth="1"/>
    <col min="5134" max="5134" width="2.140625" customWidth="1"/>
    <col min="5135" max="5135" width="40.7109375" customWidth="1"/>
    <col min="5136" max="5136" width="23" customWidth="1"/>
    <col min="5137" max="5146" width="9.140625" customWidth="1"/>
    <col min="5377" max="5378" width="3.7109375" customWidth="1"/>
    <col min="5379" max="5379" width="30.7109375" customWidth="1"/>
    <col min="5380" max="5380" width="4.7109375" customWidth="1"/>
    <col min="5381" max="5381" width="25.7109375" customWidth="1"/>
    <col min="5382" max="5382" width="5.7109375" customWidth="1"/>
    <col min="5383" max="5383" width="23.7109375" customWidth="1"/>
    <col min="5384" max="5384" width="4.7109375" customWidth="1"/>
    <col min="5385" max="5385" width="24.7109375" customWidth="1"/>
    <col min="5386" max="5386" width="3.7109375" customWidth="1"/>
    <col min="5387" max="5387" width="1.85546875" customWidth="1"/>
    <col min="5388" max="5388" width="12.85546875" customWidth="1"/>
    <col min="5389" max="5389" width="1.85546875" customWidth="1"/>
    <col min="5390" max="5390" width="2.140625" customWidth="1"/>
    <col min="5391" max="5391" width="40.7109375" customWidth="1"/>
    <col min="5392" max="5392" width="23" customWidth="1"/>
    <col min="5393" max="5402" width="9.140625" customWidth="1"/>
    <col min="5633" max="5634" width="3.7109375" customWidth="1"/>
    <col min="5635" max="5635" width="30.7109375" customWidth="1"/>
    <col min="5636" max="5636" width="4.7109375" customWidth="1"/>
    <col min="5637" max="5637" width="25.7109375" customWidth="1"/>
    <col min="5638" max="5638" width="5.7109375" customWidth="1"/>
    <col min="5639" max="5639" width="23.7109375" customWidth="1"/>
    <col min="5640" max="5640" width="4.7109375" customWidth="1"/>
    <col min="5641" max="5641" width="24.7109375" customWidth="1"/>
    <col min="5642" max="5642" width="3.7109375" customWidth="1"/>
    <col min="5643" max="5643" width="1.85546875" customWidth="1"/>
    <col min="5644" max="5644" width="12.85546875" customWidth="1"/>
    <col min="5645" max="5645" width="1.85546875" customWidth="1"/>
    <col min="5646" max="5646" width="2.140625" customWidth="1"/>
    <col min="5647" max="5647" width="40.7109375" customWidth="1"/>
    <col min="5648" max="5648" width="23" customWidth="1"/>
    <col min="5649" max="5658" width="9.140625" customWidth="1"/>
    <col min="5889" max="5890" width="3.7109375" customWidth="1"/>
    <col min="5891" max="5891" width="30.7109375" customWidth="1"/>
    <col min="5892" max="5892" width="4.7109375" customWidth="1"/>
    <col min="5893" max="5893" width="25.7109375" customWidth="1"/>
    <col min="5894" max="5894" width="5.7109375" customWidth="1"/>
    <col min="5895" max="5895" width="23.7109375" customWidth="1"/>
    <col min="5896" max="5896" width="4.7109375" customWidth="1"/>
    <col min="5897" max="5897" width="24.7109375" customWidth="1"/>
    <col min="5898" max="5898" width="3.7109375" customWidth="1"/>
    <col min="5899" max="5899" width="1.85546875" customWidth="1"/>
    <col min="5900" max="5900" width="12.85546875" customWidth="1"/>
    <col min="5901" max="5901" width="1.85546875" customWidth="1"/>
    <col min="5902" max="5902" width="2.140625" customWidth="1"/>
    <col min="5903" max="5903" width="40.7109375" customWidth="1"/>
    <col min="5904" max="5904" width="23" customWidth="1"/>
    <col min="5905" max="5914" width="9.140625" customWidth="1"/>
    <col min="6145" max="6146" width="3.7109375" customWidth="1"/>
    <col min="6147" max="6147" width="30.7109375" customWidth="1"/>
    <col min="6148" max="6148" width="4.7109375" customWidth="1"/>
    <col min="6149" max="6149" width="25.7109375" customWidth="1"/>
    <col min="6150" max="6150" width="5.7109375" customWidth="1"/>
    <col min="6151" max="6151" width="23.7109375" customWidth="1"/>
    <col min="6152" max="6152" width="4.7109375" customWidth="1"/>
    <col min="6153" max="6153" width="24.7109375" customWidth="1"/>
    <col min="6154" max="6154" width="3.7109375" customWidth="1"/>
    <col min="6155" max="6155" width="1.85546875" customWidth="1"/>
    <col min="6156" max="6156" width="12.85546875" customWidth="1"/>
    <col min="6157" max="6157" width="1.85546875" customWidth="1"/>
    <col min="6158" max="6158" width="2.140625" customWidth="1"/>
    <col min="6159" max="6159" width="40.7109375" customWidth="1"/>
    <col min="6160" max="6160" width="23" customWidth="1"/>
    <col min="6161" max="6170" width="9.140625" customWidth="1"/>
    <col min="6401" max="6402" width="3.7109375" customWidth="1"/>
    <col min="6403" max="6403" width="30.7109375" customWidth="1"/>
    <col min="6404" max="6404" width="4.7109375" customWidth="1"/>
    <col min="6405" max="6405" width="25.7109375" customWidth="1"/>
    <col min="6406" max="6406" width="5.7109375" customWidth="1"/>
    <col min="6407" max="6407" width="23.7109375" customWidth="1"/>
    <col min="6408" max="6408" width="4.7109375" customWidth="1"/>
    <col min="6409" max="6409" width="24.7109375" customWidth="1"/>
    <col min="6410" max="6410" width="3.7109375" customWidth="1"/>
    <col min="6411" max="6411" width="1.85546875" customWidth="1"/>
    <col min="6412" max="6412" width="12.85546875" customWidth="1"/>
    <col min="6413" max="6413" width="1.85546875" customWidth="1"/>
    <col min="6414" max="6414" width="2.140625" customWidth="1"/>
    <col min="6415" max="6415" width="40.7109375" customWidth="1"/>
    <col min="6416" max="6416" width="23" customWidth="1"/>
    <col min="6417" max="6426" width="9.140625" customWidth="1"/>
    <col min="6657" max="6658" width="3.7109375" customWidth="1"/>
    <col min="6659" max="6659" width="30.7109375" customWidth="1"/>
    <col min="6660" max="6660" width="4.7109375" customWidth="1"/>
    <col min="6661" max="6661" width="25.7109375" customWidth="1"/>
    <col min="6662" max="6662" width="5.7109375" customWidth="1"/>
    <col min="6663" max="6663" width="23.7109375" customWidth="1"/>
    <col min="6664" max="6664" width="4.7109375" customWidth="1"/>
    <col min="6665" max="6665" width="24.7109375" customWidth="1"/>
    <col min="6666" max="6666" width="3.7109375" customWidth="1"/>
    <col min="6667" max="6667" width="1.85546875" customWidth="1"/>
    <col min="6668" max="6668" width="12.85546875" customWidth="1"/>
    <col min="6669" max="6669" width="1.85546875" customWidth="1"/>
    <col min="6670" max="6670" width="2.140625" customWidth="1"/>
    <col min="6671" max="6671" width="40.7109375" customWidth="1"/>
    <col min="6672" max="6672" width="23" customWidth="1"/>
    <col min="6673" max="6682" width="9.140625" customWidth="1"/>
    <col min="6913" max="6914" width="3.7109375" customWidth="1"/>
    <col min="6915" max="6915" width="30.7109375" customWidth="1"/>
    <col min="6916" max="6916" width="4.7109375" customWidth="1"/>
    <col min="6917" max="6917" width="25.7109375" customWidth="1"/>
    <col min="6918" max="6918" width="5.7109375" customWidth="1"/>
    <col min="6919" max="6919" width="23.7109375" customWidth="1"/>
    <col min="6920" max="6920" width="4.7109375" customWidth="1"/>
    <col min="6921" max="6921" width="24.7109375" customWidth="1"/>
    <col min="6922" max="6922" width="3.7109375" customWidth="1"/>
    <col min="6923" max="6923" width="1.85546875" customWidth="1"/>
    <col min="6924" max="6924" width="12.85546875" customWidth="1"/>
    <col min="6925" max="6925" width="1.85546875" customWidth="1"/>
    <col min="6926" max="6926" width="2.140625" customWidth="1"/>
    <col min="6927" max="6927" width="40.7109375" customWidth="1"/>
    <col min="6928" max="6928" width="23" customWidth="1"/>
    <col min="6929" max="6938" width="9.140625" customWidth="1"/>
    <col min="7169" max="7170" width="3.7109375" customWidth="1"/>
    <col min="7171" max="7171" width="30.7109375" customWidth="1"/>
    <col min="7172" max="7172" width="4.7109375" customWidth="1"/>
    <col min="7173" max="7173" width="25.7109375" customWidth="1"/>
    <col min="7174" max="7174" width="5.7109375" customWidth="1"/>
    <col min="7175" max="7175" width="23.7109375" customWidth="1"/>
    <col min="7176" max="7176" width="4.7109375" customWidth="1"/>
    <col min="7177" max="7177" width="24.7109375" customWidth="1"/>
    <col min="7178" max="7178" width="3.7109375" customWidth="1"/>
    <col min="7179" max="7179" width="1.85546875" customWidth="1"/>
    <col min="7180" max="7180" width="12.85546875" customWidth="1"/>
    <col min="7181" max="7181" width="1.85546875" customWidth="1"/>
    <col min="7182" max="7182" width="2.140625" customWidth="1"/>
    <col min="7183" max="7183" width="40.7109375" customWidth="1"/>
    <col min="7184" max="7184" width="23" customWidth="1"/>
    <col min="7185" max="7194" width="9.140625" customWidth="1"/>
    <col min="7425" max="7426" width="3.7109375" customWidth="1"/>
    <col min="7427" max="7427" width="30.7109375" customWidth="1"/>
    <col min="7428" max="7428" width="4.7109375" customWidth="1"/>
    <col min="7429" max="7429" width="25.7109375" customWidth="1"/>
    <col min="7430" max="7430" width="5.7109375" customWidth="1"/>
    <col min="7431" max="7431" width="23.7109375" customWidth="1"/>
    <col min="7432" max="7432" width="4.7109375" customWidth="1"/>
    <col min="7433" max="7433" width="24.7109375" customWidth="1"/>
    <col min="7434" max="7434" width="3.7109375" customWidth="1"/>
    <col min="7435" max="7435" width="1.85546875" customWidth="1"/>
    <col min="7436" max="7436" width="12.85546875" customWidth="1"/>
    <col min="7437" max="7437" width="1.85546875" customWidth="1"/>
    <col min="7438" max="7438" width="2.140625" customWidth="1"/>
    <col min="7439" max="7439" width="40.7109375" customWidth="1"/>
    <col min="7440" max="7440" width="23" customWidth="1"/>
    <col min="7441" max="7450" width="9.140625" customWidth="1"/>
    <col min="7681" max="7682" width="3.7109375" customWidth="1"/>
    <col min="7683" max="7683" width="30.7109375" customWidth="1"/>
    <col min="7684" max="7684" width="4.7109375" customWidth="1"/>
    <col min="7685" max="7685" width="25.7109375" customWidth="1"/>
    <col min="7686" max="7686" width="5.7109375" customWidth="1"/>
    <col min="7687" max="7687" width="23.7109375" customWidth="1"/>
    <col min="7688" max="7688" width="4.7109375" customWidth="1"/>
    <col min="7689" max="7689" width="24.7109375" customWidth="1"/>
    <col min="7690" max="7690" width="3.7109375" customWidth="1"/>
    <col min="7691" max="7691" width="1.85546875" customWidth="1"/>
    <col min="7692" max="7692" width="12.85546875" customWidth="1"/>
    <col min="7693" max="7693" width="1.85546875" customWidth="1"/>
    <col min="7694" max="7694" width="2.140625" customWidth="1"/>
    <col min="7695" max="7695" width="40.7109375" customWidth="1"/>
    <col min="7696" max="7696" width="23" customWidth="1"/>
    <col min="7697" max="7706" width="9.140625" customWidth="1"/>
    <col min="7937" max="7938" width="3.7109375" customWidth="1"/>
    <col min="7939" max="7939" width="30.7109375" customWidth="1"/>
    <col min="7940" max="7940" width="4.7109375" customWidth="1"/>
    <col min="7941" max="7941" width="25.7109375" customWidth="1"/>
    <col min="7942" max="7942" width="5.7109375" customWidth="1"/>
    <col min="7943" max="7943" width="23.7109375" customWidth="1"/>
    <col min="7944" max="7944" width="4.7109375" customWidth="1"/>
    <col min="7945" max="7945" width="24.7109375" customWidth="1"/>
    <col min="7946" max="7946" width="3.7109375" customWidth="1"/>
    <col min="7947" max="7947" width="1.85546875" customWidth="1"/>
    <col min="7948" max="7948" width="12.85546875" customWidth="1"/>
    <col min="7949" max="7949" width="1.85546875" customWidth="1"/>
    <col min="7950" max="7950" width="2.140625" customWidth="1"/>
    <col min="7951" max="7951" width="40.7109375" customWidth="1"/>
    <col min="7952" max="7952" width="23" customWidth="1"/>
    <col min="7953" max="7962" width="9.140625" customWidth="1"/>
    <col min="8193" max="8194" width="3.7109375" customWidth="1"/>
    <col min="8195" max="8195" width="30.7109375" customWidth="1"/>
    <col min="8196" max="8196" width="4.7109375" customWidth="1"/>
    <col min="8197" max="8197" width="25.7109375" customWidth="1"/>
    <col min="8198" max="8198" width="5.7109375" customWidth="1"/>
    <col min="8199" max="8199" width="23.7109375" customWidth="1"/>
    <col min="8200" max="8200" width="4.7109375" customWidth="1"/>
    <col min="8201" max="8201" width="24.7109375" customWidth="1"/>
    <col min="8202" max="8202" width="3.7109375" customWidth="1"/>
    <col min="8203" max="8203" width="1.85546875" customWidth="1"/>
    <col min="8204" max="8204" width="12.85546875" customWidth="1"/>
    <col min="8205" max="8205" width="1.85546875" customWidth="1"/>
    <col min="8206" max="8206" width="2.140625" customWidth="1"/>
    <col min="8207" max="8207" width="40.7109375" customWidth="1"/>
    <col min="8208" max="8208" width="23" customWidth="1"/>
    <col min="8209" max="8218" width="9.140625" customWidth="1"/>
    <col min="8449" max="8450" width="3.7109375" customWidth="1"/>
    <col min="8451" max="8451" width="30.7109375" customWidth="1"/>
    <col min="8452" max="8452" width="4.7109375" customWidth="1"/>
    <col min="8453" max="8453" width="25.7109375" customWidth="1"/>
    <col min="8454" max="8454" width="5.7109375" customWidth="1"/>
    <col min="8455" max="8455" width="23.7109375" customWidth="1"/>
    <col min="8456" max="8456" width="4.7109375" customWidth="1"/>
    <col min="8457" max="8457" width="24.7109375" customWidth="1"/>
    <col min="8458" max="8458" width="3.7109375" customWidth="1"/>
    <col min="8459" max="8459" width="1.85546875" customWidth="1"/>
    <col min="8460" max="8460" width="12.85546875" customWidth="1"/>
    <col min="8461" max="8461" width="1.85546875" customWidth="1"/>
    <col min="8462" max="8462" width="2.140625" customWidth="1"/>
    <col min="8463" max="8463" width="40.7109375" customWidth="1"/>
    <col min="8464" max="8464" width="23" customWidth="1"/>
    <col min="8465" max="8474" width="9.140625" customWidth="1"/>
    <col min="8705" max="8706" width="3.7109375" customWidth="1"/>
    <col min="8707" max="8707" width="30.7109375" customWidth="1"/>
    <col min="8708" max="8708" width="4.7109375" customWidth="1"/>
    <col min="8709" max="8709" width="25.7109375" customWidth="1"/>
    <col min="8710" max="8710" width="5.7109375" customWidth="1"/>
    <col min="8711" max="8711" width="23.7109375" customWidth="1"/>
    <col min="8712" max="8712" width="4.7109375" customWidth="1"/>
    <col min="8713" max="8713" width="24.7109375" customWidth="1"/>
    <col min="8714" max="8714" width="3.7109375" customWidth="1"/>
    <col min="8715" max="8715" width="1.85546875" customWidth="1"/>
    <col min="8716" max="8716" width="12.85546875" customWidth="1"/>
    <col min="8717" max="8717" width="1.85546875" customWidth="1"/>
    <col min="8718" max="8718" width="2.140625" customWidth="1"/>
    <col min="8719" max="8719" width="40.7109375" customWidth="1"/>
    <col min="8720" max="8720" width="23" customWidth="1"/>
    <col min="8721" max="8730" width="9.140625" customWidth="1"/>
    <col min="8961" max="8962" width="3.7109375" customWidth="1"/>
    <col min="8963" max="8963" width="30.7109375" customWidth="1"/>
    <col min="8964" max="8964" width="4.7109375" customWidth="1"/>
    <col min="8965" max="8965" width="25.7109375" customWidth="1"/>
    <col min="8966" max="8966" width="5.7109375" customWidth="1"/>
    <col min="8967" max="8967" width="23.7109375" customWidth="1"/>
    <col min="8968" max="8968" width="4.7109375" customWidth="1"/>
    <col min="8969" max="8969" width="24.7109375" customWidth="1"/>
    <col min="8970" max="8970" width="3.7109375" customWidth="1"/>
    <col min="8971" max="8971" width="1.85546875" customWidth="1"/>
    <col min="8972" max="8972" width="12.85546875" customWidth="1"/>
    <col min="8973" max="8973" width="1.85546875" customWidth="1"/>
    <col min="8974" max="8974" width="2.140625" customWidth="1"/>
    <col min="8975" max="8975" width="40.7109375" customWidth="1"/>
    <col min="8976" max="8976" width="23" customWidth="1"/>
    <col min="8977" max="8986" width="9.140625" customWidth="1"/>
    <col min="9217" max="9218" width="3.7109375" customWidth="1"/>
    <col min="9219" max="9219" width="30.7109375" customWidth="1"/>
    <col min="9220" max="9220" width="4.7109375" customWidth="1"/>
    <col min="9221" max="9221" width="25.7109375" customWidth="1"/>
    <col min="9222" max="9222" width="5.7109375" customWidth="1"/>
    <col min="9223" max="9223" width="23.7109375" customWidth="1"/>
    <col min="9224" max="9224" width="4.7109375" customWidth="1"/>
    <col min="9225" max="9225" width="24.7109375" customWidth="1"/>
    <col min="9226" max="9226" width="3.7109375" customWidth="1"/>
    <col min="9227" max="9227" width="1.85546875" customWidth="1"/>
    <col min="9228" max="9228" width="12.85546875" customWidth="1"/>
    <col min="9229" max="9229" width="1.85546875" customWidth="1"/>
    <col min="9230" max="9230" width="2.140625" customWidth="1"/>
    <col min="9231" max="9231" width="40.7109375" customWidth="1"/>
    <col min="9232" max="9232" width="23" customWidth="1"/>
    <col min="9233" max="9242" width="9.140625" customWidth="1"/>
    <col min="9473" max="9474" width="3.7109375" customWidth="1"/>
    <col min="9475" max="9475" width="30.7109375" customWidth="1"/>
    <col min="9476" max="9476" width="4.7109375" customWidth="1"/>
    <col min="9477" max="9477" width="25.7109375" customWidth="1"/>
    <col min="9478" max="9478" width="5.7109375" customWidth="1"/>
    <col min="9479" max="9479" width="23.7109375" customWidth="1"/>
    <col min="9480" max="9480" width="4.7109375" customWidth="1"/>
    <col min="9481" max="9481" width="24.7109375" customWidth="1"/>
    <col min="9482" max="9482" width="3.7109375" customWidth="1"/>
    <col min="9483" max="9483" width="1.85546875" customWidth="1"/>
    <col min="9484" max="9484" width="12.85546875" customWidth="1"/>
    <col min="9485" max="9485" width="1.85546875" customWidth="1"/>
    <col min="9486" max="9486" width="2.140625" customWidth="1"/>
    <col min="9487" max="9487" width="40.7109375" customWidth="1"/>
    <col min="9488" max="9488" width="23" customWidth="1"/>
    <col min="9489" max="9498" width="9.140625" customWidth="1"/>
    <col min="9729" max="9730" width="3.7109375" customWidth="1"/>
    <col min="9731" max="9731" width="30.7109375" customWidth="1"/>
    <col min="9732" max="9732" width="4.7109375" customWidth="1"/>
    <col min="9733" max="9733" width="25.7109375" customWidth="1"/>
    <col min="9734" max="9734" width="5.7109375" customWidth="1"/>
    <col min="9735" max="9735" width="23.7109375" customWidth="1"/>
    <col min="9736" max="9736" width="4.7109375" customWidth="1"/>
    <col min="9737" max="9737" width="24.7109375" customWidth="1"/>
    <col min="9738" max="9738" width="3.7109375" customWidth="1"/>
    <col min="9739" max="9739" width="1.85546875" customWidth="1"/>
    <col min="9740" max="9740" width="12.85546875" customWidth="1"/>
    <col min="9741" max="9741" width="1.85546875" customWidth="1"/>
    <col min="9742" max="9742" width="2.140625" customWidth="1"/>
    <col min="9743" max="9743" width="40.7109375" customWidth="1"/>
    <col min="9744" max="9744" width="23" customWidth="1"/>
    <col min="9745" max="9754" width="9.140625" customWidth="1"/>
    <col min="9985" max="9986" width="3.7109375" customWidth="1"/>
    <col min="9987" max="9987" width="30.7109375" customWidth="1"/>
    <col min="9988" max="9988" width="4.7109375" customWidth="1"/>
    <col min="9989" max="9989" width="25.7109375" customWidth="1"/>
    <col min="9990" max="9990" width="5.7109375" customWidth="1"/>
    <col min="9991" max="9991" width="23.7109375" customWidth="1"/>
    <col min="9992" max="9992" width="4.7109375" customWidth="1"/>
    <col min="9993" max="9993" width="24.7109375" customWidth="1"/>
    <col min="9994" max="9994" width="3.7109375" customWidth="1"/>
    <col min="9995" max="9995" width="1.85546875" customWidth="1"/>
    <col min="9996" max="9996" width="12.85546875" customWidth="1"/>
    <col min="9997" max="9997" width="1.85546875" customWidth="1"/>
    <col min="9998" max="9998" width="2.140625" customWidth="1"/>
    <col min="9999" max="9999" width="40.7109375" customWidth="1"/>
    <col min="10000" max="10000" width="23" customWidth="1"/>
    <col min="10001" max="10010" width="9.140625" customWidth="1"/>
    <col min="10241" max="10242" width="3.7109375" customWidth="1"/>
    <col min="10243" max="10243" width="30.7109375" customWidth="1"/>
    <col min="10244" max="10244" width="4.7109375" customWidth="1"/>
    <col min="10245" max="10245" width="25.7109375" customWidth="1"/>
    <col min="10246" max="10246" width="5.7109375" customWidth="1"/>
    <col min="10247" max="10247" width="23.7109375" customWidth="1"/>
    <col min="10248" max="10248" width="4.7109375" customWidth="1"/>
    <col min="10249" max="10249" width="24.7109375" customWidth="1"/>
    <col min="10250" max="10250" width="3.7109375" customWidth="1"/>
    <col min="10251" max="10251" width="1.85546875" customWidth="1"/>
    <col min="10252" max="10252" width="12.85546875" customWidth="1"/>
    <col min="10253" max="10253" width="1.85546875" customWidth="1"/>
    <col min="10254" max="10254" width="2.140625" customWidth="1"/>
    <col min="10255" max="10255" width="40.7109375" customWidth="1"/>
    <col min="10256" max="10256" width="23" customWidth="1"/>
    <col min="10257" max="10266" width="9.140625" customWidth="1"/>
    <col min="10497" max="10498" width="3.7109375" customWidth="1"/>
    <col min="10499" max="10499" width="30.7109375" customWidth="1"/>
    <col min="10500" max="10500" width="4.7109375" customWidth="1"/>
    <col min="10501" max="10501" width="25.7109375" customWidth="1"/>
    <col min="10502" max="10502" width="5.7109375" customWidth="1"/>
    <col min="10503" max="10503" width="23.7109375" customWidth="1"/>
    <col min="10504" max="10504" width="4.7109375" customWidth="1"/>
    <col min="10505" max="10505" width="24.7109375" customWidth="1"/>
    <col min="10506" max="10506" width="3.7109375" customWidth="1"/>
    <col min="10507" max="10507" width="1.85546875" customWidth="1"/>
    <col min="10508" max="10508" width="12.85546875" customWidth="1"/>
    <col min="10509" max="10509" width="1.85546875" customWidth="1"/>
    <col min="10510" max="10510" width="2.140625" customWidth="1"/>
    <col min="10511" max="10511" width="40.7109375" customWidth="1"/>
    <col min="10512" max="10512" width="23" customWidth="1"/>
    <col min="10513" max="10522" width="9.140625" customWidth="1"/>
    <col min="10753" max="10754" width="3.7109375" customWidth="1"/>
    <col min="10755" max="10755" width="30.7109375" customWidth="1"/>
    <col min="10756" max="10756" width="4.7109375" customWidth="1"/>
    <col min="10757" max="10757" width="25.7109375" customWidth="1"/>
    <col min="10758" max="10758" width="5.7109375" customWidth="1"/>
    <col min="10759" max="10759" width="23.7109375" customWidth="1"/>
    <col min="10760" max="10760" width="4.7109375" customWidth="1"/>
    <col min="10761" max="10761" width="24.7109375" customWidth="1"/>
    <col min="10762" max="10762" width="3.7109375" customWidth="1"/>
    <col min="10763" max="10763" width="1.85546875" customWidth="1"/>
    <col min="10764" max="10764" width="12.85546875" customWidth="1"/>
    <col min="10765" max="10765" width="1.85546875" customWidth="1"/>
    <col min="10766" max="10766" width="2.140625" customWidth="1"/>
    <col min="10767" max="10767" width="40.7109375" customWidth="1"/>
    <col min="10768" max="10768" width="23" customWidth="1"/>
    <col min="10769" max="10778" width="9.140625" customWidth="1"/>
    <col min="11009" max="11010" width="3.7109375" customWidth="1"/>
    <col min="11011" max="11011" width="30.7109375" customWidth="1"/>
    <col min="11012" max="11012" width="4.7109375" customWidth="1"/>
    <col min="11013" max="11013" width="25.7109375" customWidth="1"/>
    <col min="11014" max="11014" width="5.7109375" customWidth="1"/>
    <col min="11015" max="11015" width="23.7109375" customWidth="1"/>
    <col min="11016" max="11016" width="4.7109375" customWidth="1"/>
    <col min="11017" max="11017" width="24.7109375" customWidth="1"/>
    <col min="11018" max="11018" width="3.7109375" customWidth="1"/>
    <col min="11019" max="11019" width="1.85546875" customWidth="1"/>
    <col min="11020" max="11020" width="12.85546875" customWidth="1"/>
    <col min="11021" max="11021" width="1.85546875" customWidth="1"/>
    <col min="11022" max="11022" width="2.140625" customWidth="1"/>
    <col min="11023" max="11023" width="40.7109375" customWidth="1"/>
    <col min="11024" max="11024" width="23" customWidth="1"/>
    <col min="11025" max="11034" width="9.140625" customWidth="1"/>
    <col min="11265" max="11266" width="3.7109375" customWidth="1"/>
    <col min="11267" max="11267" width="30.7109375" customWidth="1"/>
    <col min="11268" max="11268" width="4.7109375" customWidth="1"/>
    <col min="11269" max="11269" width="25.7109375" customWidth="1"/>
    <col min="11270" max="11270" width="5.7109375" customWidth="1"/>
    <col min="11271" max="11271" width="23.7109375" customWidth="1"/>
    <col min="11272" max="11272" width="4.7109375" customWidth="1"/>
    <col min="11273" max="11273" width="24.7109375" customWidth="1"/>
    <col min="11274" max="11274" width="3.7109375" customWidth="1"/>
    <col min="11275" max="11275" width="1.85546875" customWidth="1"/>
    <col min="11276" max="11276" width="12.85546875" customWidth="1"/>
    <col min="11277" max="11277" width="1.85546875" customWidth="1"/>
    <col min="11278" max="11278" width="2.140625" customWidth="1"/>
    <col min="11279" max="11279" width="40.7109375" customWidth="1"/>
    <col min="11280" max="11280" width="23" customWidth="1"/>
    <col min="11281" max="11290" width="9.140625" customWidth="1"/>
    <col min="11521" max="11522" width="3.7109375" customWidth="1"/>
    <col min="11523" max="11523" width="30.7109375" customWidth="1"/>
    <col min="11524" max="11524" width="4.7109375" customWidth="1"/>
    <col min="11525" max="11525" width="25.7109375" customWidth="1"/>
    <col min="11526" max="11526" width="5.7109375" customWidth="1"/>
    <col min="11527" max="11527" width="23.7109375" customWidth="1"/>
    <col min="11528" max="11528" width="4.7109375" customWidth="1"/>
    <col min="11529" max="11529" width="24.7109375" customWidth="1"/>
    <col min="11530" max="11530" width="3.7109375" customWidth="1"/>
    <col min="11531" max="11531" width="1.85546875" customWidth="1"/>
    <col min="11532" max="11532" width="12.85546875" customWidth="1"/>
    <col min="11533" max="11533" width="1.85546875" customWidth="1"/>
    <col min="11534" max="11534" width="2.140625" customWidth="1"/>
    <col min="11535" max="11535" width="40.7109375" customWidth="1"/>
    <col min="11536" max="11536" width="23" customWidth="1"/>
    <col min="11537" max="11546" width="9.140625" customWidth="1"/>
    <col min="11777" max="11778" width="3.7109375" customWidth="1"/>
    <col min="11779" max="11779" width="30.7109375" customWidth="1"/>
    <col min="11780" max="11780" width="4.7109375" customWidth="1"/>
    <col min="11781" max="11781" width="25.7109375" customWidth="1"/>
    <col min="11782" max="11782" width="5.7109375" customWidth="1"/>
    <col min="11783" max="11783" width="23.7109375" customWidth="1"/>
    <col min="11784" max="11784" width="4.7109375" customWidth="1"/>
    <col min="11785" max="11785" width="24.7109375" customWidth="1"/>
    <col min="11786" max="11786" width="3.7109375" customWidth="1"/>
    <col min="11787" max="11787" width="1.85546875" customWidth="1"/>
    <col min="11788" max="11788" width="12.85546875" customWidth="1"/>
    <col min="11789" max="11789" width="1.85546875" customWidth="1"/>
    <col min="11790" max="11790" width="2.140625" customWidth="1"/>
    <col min="11791" max="11791" width="40.7109375" customWidth="1"/>
    <col min="11792" max="11792" width="23" customWidth="1"/>
    <col min="11793" max="11802" width="9.140625" customWidth="1"/>
    <col min="12033" max="12034" width="3.7109375" customWidth="1"/>
    <col min="12035" max="12035" width="30.7109375" customWidth="1"/>
    <col min="12036" max="12036" width="4.7109375" customWidth="1"/>
    <col min="12037" max="12037" width="25.7109375" customWidth="1"/>
    <col min="12038" max="12038" width="5.7109375" customWidth="1"/>
    <col min="12039" max="12039" width="23.7109375" customWidth="1"/>
    <col min="12040" max="12040" width="4.7109375" customWidth="1"/>
    <col min="12041" max="12041" width="24.7109375" customWidth="1"/>
    <col min="12042" max="12042" width="3.7109375" customWidth="1"/>
    <col min="12043" max="12043" width="1.85546875" customWidth="1"/>
    <col min="12044" max="12044" width="12.85546875" customWidth="1"/>
    <col min="12045" max="12045" width="1.85546875" customWidth="1"/>
    <col min="12046" max="12046" width="2.140625" customWidth="1"/>
    <col min="12047" max="12047" width="40.7109375" customWidth="1"/>
    <col min="12048" max="12048" width="23" customWidth="1"/>
    <col min="12049" max="12058" width="9.140625" customWidth="1"/>
    <col min="12289" max="12290" width="3.7109375" customWidth="1"/>
    <col min="12291" max="12291" width="30.7109375" customWidth="1"/>
    <col min="12292" max="12292" width="4.7109375" customWidth="1"/>
    <col min="12293" max="12293" width="25.7109375" customWidth="1"/>
    <col min="12294" max="12294" width="5.7109375" customWidth="1"/>
    <col min="12295" max="12295" width="23.7109375" customWidth="1"/>
    <col min="12296" max="12296" width="4.7109375" customWidth="1"/>
    <col min="12297" max="12297" width="24.7109375" customWidth="1"/>
    <col min="12298" max="12298" width="3.7109375" customWidth="1"/>
    <col min="12299" max="12299" width="1.85546875" customWidth="1"/>
    <col min="12300" max="12300" width="12.85546875" customWidth="1"/>
    <col min="12301" max="12301" width="1.85546875" customWidth="1"/>
    <col min="12302" max="12302" width="2.140625" customWidth="1"/>
    <col min="12303" max="12303" width="40.7109375" customWidth="1"/>
    <col min="12304" max="12304" width="23" customWidth="1"/>
    <col min="12305" max="12314" width="9.140625" customWidth="1"/>
    <col min="12545" max="12546" width="3.7109375" customWidth="1"/>
    <col min="12547" max="12547" width="30.7109375" customWidth="1"/>
    <col min="12548" max="12548" width="4.7109375" customWidth="1"/>
    <col min="12549" max="12549" width="25.7109375" customWidth="1"/>
    <col min="12550" max="12550" width="5.7109375" customWidth="1"/>
    <col min="12551" max="12551" width="23.7109375" customWidth="1"/>
    <col min="12552" max="12552" width="4.7109375" customWidth="1"/>
    <col min="12553" max="12553" width="24.7109375" customWidth="1"/>
    <col min="12554" max="12554" width="3.7109375" customWidth="1"/>
    <col min="12555" max="12555" width="1.85546875" customWidth="1"/>
    <col min="12556" max="12556" width="12.85546875" customWidth="1"/>
    <col min="12557" max="12557" width="1.85546875" customWidth="1"/>
    <col min="12558" max="12558" width="2.140625" customWidth="1"/>
    <col min="12559" max="12559" width="40.7109375" customWidth="1"/>
    <col min="12560" max="12560" width="23" customWidth="1"/>
    <col min="12561" max="12570" width="9.140625" customWidth="1"/>
    <col min="12801" max="12802" width="3.7109375" customWidth="1"/>
    <col min="12803" max="12803" width="30.7109375" customWidth="1"/>
    <col min="12804" max="12804" width="4.7109375" customWidth="1"/>
    <col min="12805" max="12805" width="25.7109375" customWidth="1"/>
    <col min="12806" max="12806" width="5.7109375" customWidth="1"/>
    <col min="12807" max="12807" width="23.7109375" customWidth="1"/>
    <col min="12808" max="12808" width="4.7109375" customWidth="1"/>
    <col min="12809" max="12809" width="24.7109375" customWidth="1"/>
    <col min="12810" max="12810" width="3.7109375" customWidth="1"/>
    <col min="12811" max="12811" width="1.85546875" customWidth="1"/>
    <col min="12812" max="12812" width="12.85546875" customWidth="1"/>
    <col min="12813" max="12813" width="1.85546875" customWidth="1"/>
    <col min="12814" max="12814" width="2.140625" customWidth="1"/>
    <col min="12815" max="12815" width="40.7109375" customWidth="1"/>
    <col min="12816" max="12816" width="23" customWidth="1"/>
    <col min="12817" max="12826" width="9.140625" customWidth="1"/>
    <col min="13057" max="13058" width="3.7109375" customWidth="1"/>
    <col min="13059" max="13059" width="30.7109375" customWidth="1"/>
    <col min="13060" max="13060" width="4.7109375" customWidth="1"/>
    <col min="13061" max="13061" width="25.7109375" customWidth="1"/>
    <col min="13062" max="13062" width="5.7109375" customWidth="1"/>
    <col min="13063" max="13063" width="23.7109375" customWidth="1"/>
    <col min="13064" max="13064" width="4.7109375" customWidth="1"/>
    <col min="13065" max="13065" width="24.7109375" customWidth="1"/>
    <col min="13066" max="13066" width="3.7109375" customWidth="1"/>
    <col min="13067" max="13067" width="1.85546875" customWidth="1"/>
    <col min="13068" max="13068" width="12.85546875" customWidth="1"/>
    <col min="13069" max="13069" width="1.85546875" customWidth="1"/>
    <col min="13070" max="13070" width="2.140625" customWidth="1"/>
    <col min="13071" max="13071" width="40.7109375" customWidth="1"/>
    <col min="13072" max="13072" width="23" customWidth="1"/>
    <col min="13073" max="13082" width="9.140625" customWidth="1"/>
    <col min="13313" max="13314" width="3.7109375" customWidth="1"/>
    <col min="13315" max="13315" width="30.7109375" customWidth="1"/>
    <col min="13316" max="13316" width="4.7109375" customWidth="1"/>
    <col min="13317" max="13317" width="25.7109375" customWidth="1"/>
    <col min="13318" max="13318" width="5.7109375" customWidth="1"/>
    <col min="13319" max="13319" width="23.7109375" customWidth="1"/>
    <col min="13320" max="13320" width="4.7109375" customWidth="1"/>
    <col min="13321" max="13321" width="24.7109375" customWidth="1"/>
    <col min="13322" max="13322" width="3.7109375" customWidth="1"/>
    <col min="13323" max="13323" width="1.85546875" customWidth="1"/>
    <col min="13324" max="13324" width="12.85546875" customWidth="1"/>
    <col min="13325" max="13325" width="1.85546875" customWidth="1"/>
    <col min="13326" max="13326" width="2.140625" customWidth="1"/>
    <col min="13327" max="13327" width="40.7109375" customWidth="1"/>
    <col min="13328" max="13328" width="23" customWidth="1"/>
    <col min="13329" max="13338" width="9.140625" customWidth="1"/>
    <col min="13569" max="13570" width="3.7109375" customWidth="1"/>
    <col min="13571" max="13571" width="30.7109375" customWidth="1"/>
    <col min="13572" max="13572" width="4.7109375" customWidth="1"/>
    <col min="13573" max="13573" width="25.7109375" customWidth="1"/>
    <col min="13574" max="13574" width="5.7109375" customWidth="1"/>
    <col min="13575" max="13575" width="23.7109375" customWidth="1"/>
    <col min="13576" max="13576" width="4.7109375" customWidth="1"/>
    <col min="13577" max="13577" width="24.7109375" customWidth="1"/>
    <col min="13578" max="13578" width="3.7109375" customWidth="1"/>
    <col min="13579" max="13579" width="1.85546875" customWidth="1"/>
    <col min="13580" max="13580" width="12.85546875" customWidth="1"/>
    <col min="13581" max="13581" width="1.85546875" customWidth="1"/>
    <col min="13582" max="13582" width="2.140625" customWidth="1"/>
    <col min="13583" max="13583" width="40.7109375" customWidth="1"/>
    <col min="13584" max="13584" width="23" customWidth="1"/>
    <col min="13585" max="13594" width="9.140625" customWidth="1"/>
    <col min="13825" max="13826" width="3.7109375" customWidth="1"/>
    <col min="13827" max="13827" width="30.7109375" customWidth="1"/>
    <col min="13828" max="13828" width="4.7109375" customWidth="1"/>
    <col min="13829" max="13829" width="25.7109375" customWidth="1"/>
    <col min="13830" max="13830" width="5.7109375" customWidth="1"/>
    <col min="13831" max="13831" width="23.7109375" customWidth="1"/>
    <col min="13832" max="13832" width="4.7109375" customWidth="1"/>
    <col min="13833" max="13833" width="24.7109375" customWidth="1"/>
    <col min="13834" max="13834" width="3.7109375" customWidth="1"/>
    <col min="13835" max="13835" width="1.85546875" customWidth="1"/>
    <col min="13836" max="13836" width="12.85546875" customWidth="1"/>
    <col min="13837" max="13837" width="1.85546875" customWidth="1"/>
    <col min="13838" max="13838" width="2.140625" customWidth="1"/>
    <col min="13839" max="13839" width="40.7109375" customWidth="1"/>
    <col min="13840" max="13840" width="23" customWidth="1"/>
    <col min="13841" max="13850" width="9.140625" customWidth="1"/>
    <col min="14081" max="14082" width="3.7109375" customWidth="1"/>
    <col min="14083" max="14083" width="30.7109375" customWidth="1"/>
    <col min="14084" max="14084" width="4.7109375" customWidth="1"/>
    <col min="14085" max="14085" width="25.7109375" customWidth="1"/>
    <col min="14086" max="14086" width="5.7109375" customWidth="1"/>
    <col min="14087" max="14087" width="23.7109375" customWidth="1"/>
    <col min="14088" max="14088" width="4.7109375" customWidth="1"/>
    <col min="14089" max="14089" width="24.7109375" customWidth="1"/>
    <col min="14090" max="14090" width="3.7109375" customWidth="1"/>
    <col min="14091" max="14091" width="1.85546875" customWidth="1"/>
    <col min="14092" max="14092" width="12.85546875" customWidth="1"/>
    <col min="14093" max="14093" width="1.85546875" customWidth="1"/>
    <col min="14094" max="14094" width="2.140625" customWidth="1"/>
    <col min="14095" max="14095" width="40.7109375" customWidth="1"/>
    <col min="14096" max="14096" width="23" customWidth="1"/>
    <col min="14097" max="14106" width="9.140625" customWidth="1"/>
    <col min="14337" max="14338" width="3.7109375" customWidth="1"/>
    <col min="14339" max="14339" width="30.7109375" customWidth="1"/>
    <col min="14340" max="14340" width="4.7109375" customWidth="1"/>
    <col min="14341" max="14341" width="25.7109375" customWidth="1"/>
    <col min="14342" max="14342" width="5.7109375" customWidth="1"/>
    <col min="14343" max="14343" width="23.7109375" customWidth="1"/>
    <col min="14344" max="14344" width="4.7109375" customWidth="1"/>
    <col min="14345" max="14345" width="24.7109375" customWidth="1"/>
    <col min="14346" max="14346" width="3.7109375" customWidth="1"/>
    <col min="14347" max="14347" width="1.85546875" customWidth="1"/>
    <col min="14348" max="14348" width="12.85546875" customWidth="1"/>
    <col min="14349" max="14349" width="1.85546875" customWidth="1"/>
    <col min="14350" max="14350" width="2.140625" customWidth="1"/>
    <col min="14351" max="14351" width="40.7109375" customWidth="1"/>
    <col min="14352" max="14352" width="23" customWidth="1"/>
    <col min="14353" max="14362" width="9.140625" customWidth="1"/>
    <col min="14593" max="14594" width="3.7109375" customWidth="1"/>
    <col min="14595" max="14595" width="30.7109375" customWidth="1"/>
    <col min="14596" max="14596" width="4.7109375" customWidth="1"/>
    <col min="14597" max="14597" width="25.7109375" customWidth="1"/>
    <col min="14598" max="14598" width="5.7109375" customWidth="1"/>
    <col min="14599" max="14599" width="23.7109375" customWidth="1"/>
    <col min="14600" max="14600" width="4.7109375" customWidth="1"/>
    <col min="14601" max="14601" width="24.7109375" customWidth="1"/>
    <col min="14602" max="14602" width="3.7109375" customWidth="1"/>
    <col min="14603" max="14603" width="1.85546875" customWidth="1"/>
    <col min="14604" max="14604" width="12.85546875" customWidth="1"/>
    <col min="14605" max="14605" width="1.85546875" customWidth="1"/>
    <col min="14606" max="14606" width="2.140625" customWidth="1"/>
    <col min="14607" max="14607" width="40.7109375" customWidth="1"/>
    <col min="14608" max="14608" width="23" customWidth="1"/>
    <col min="14609" max="14618" width="9.140625" customWidth="1"/>
    <col min="14849" max="14850" width="3.7109375" customWidth="1"/>
    <col min="14851" max="14851" width="30.7109375" customWidth="1"/>
    <col min="14852" max="14852" width="4.7109375" customWidth="1"/>
    <col min="14853" max="14853" width="25.7109375" customWidth="1"/>
    <col min="14854" max="14854" width="5.7109375" customWidth="1"/>
    <col min="14855" max="14855" width="23.7109375" customWidth="1"/>
    <col min="14856" max="14856" width="4.7109375" customWidth="1"/>
    <col min="14857" max="14857" width="24.7109375" customWidth="1"/>
    <col min="14858" max="14858" width="3.7109375" customWidth="1"/>
    <col min="14859" max="14859" width="1.85546875" customWidth="1"/>
    <col min="14860" max="14860" width="12.85546875" customWidth="1"/>
    <col min="14861" max="14861" width="1.85546875" customWidth="1"/>
    <col min="14862" max="14862" width="2.140625" customWidth="1"/>
    <col min="14863" max="14863" width="40.7109375" customWidth="1"/>
    <col min="14864" max="14864" width="23" customWidth="1"/>
    <col min="14865" max="14874" width="9.140625" customWidth="1"/>
    <col min="15105" max="15106" width="3.7109375" customWidth="1"/>
    <col min="15107" max="15107" width="30.7109375" customWidth="1"/>
    <col min="15108" max="15108" width="4.7109375" customWidth="1"/>
    <col min="15109" max="15109" width="25.7109375" customWidth="1"/>
    <col min="15110" max="15110" width="5.7109375" customWidth="1"/>
    <col min="15111" max="15111" width="23.7109375" customWidth="1"/>
    <col min="15112" max="15112" width="4.7109375" customWidth="1"/>
    <col min="15113" max="15113" width="24.7109375" customWidth="1"/>
    <col min="15114" max="15114" width="3.7109375" customWidth="1"/>
    <col min="15115" max="15115" width="1.85546875" customWidth="1"/>
    <col min="15116" max="15116" width="12.85546875" customWidth="1"/>
    <col min="15117" max="15117" width="1.85546875" customWidth="1"/>
    <col min="15118" max="15118" width="2.140625" customWidth="1"/>
    <col min="15119" max="15119" width="40.7109375" customWidth="1"/>
    <col min="15120" max="15120" width="23" customWidth="1"/>
    <col min="15121" max="15130" width="9.140625" customWidth="1"/>
    <col min="15361" max="15362" width="3.7109375" customWidth="1"/>
    <col min="15363" max="15363" width="30.7109375" customWidth="1"/>
    <col min="15364" max="15364" width="4.7109375" customWidth="1"/>
    <col min="15365" max="15365" width="25.7109375" customWidth="1"/>
    <col min="15366" max="15366" width="5.7109375" customWidth="1"/>
    <col min="15367" max="15367" width="23.7109375" customWidth="1"/>
    <col min="15368" max="15368" width="4.7109375" customWidth="1"/>
    <col min="15369" max="15369" width="24.7109375" customWidth="1"/>
    <col min="15370" max="15370" width="3.7109375" customWidth="1"/>
    <col min="15371" max="15371" width="1.85546875" customWidth="1"/>
    <col min="15372" max="15372" width="12.85546875" customWidth="1"/>
    <col min="15373" max="15373" width="1.85546875" customWidth="1"/>
    <col min="15374" max="15374" width="2.140625" customWidth="1"/>
    <col min="15375" max="15375" width="40.7109375" customWidth="1"/>
    <col min="15376" max="15376" width="23" customWidth="1"/>
    <col min="15377" max="15386" width="9.140625" customWidth="1"/>
    <col min="15617" max="15618" width="3.7109375" customWidth="1"/>
    <col min="15619" max="15619" width="30.7109375" customWidth="1"/>
    <col min="15620" max="15620" width="4.7109375" customWidth="1"/>
    <col min="15621" max="15621" width="25.7109375" customWidth="1"/>
    <col min="15622" max="15622" width="5.7109375" customWidth="1"/>
    <col min="15623" max="15623" width="23.7109375" customWidth="1"/>
    <col min="15624" max="15624" width="4.7109375" customWidth="1"/>
    <col min="15625" max="15625" width="24.7109375" customWidth="1"/>
    <col min="15626" max="15626" width="3.7109375" customWidth="1"/>
    <col min="15627" max="15627" width="1.85546875" customWidth="1"/>
    <col min="15628" max="15628" width="12.85546875" customWidth="1"/>
    <col min="15629" max="15629" width="1.85546875" customWidth="1"/>
    <col min="15630" max="15630" width="2.140625" customWidth="1"/>
    <col min="15631" max="15631" width="40.7109375" customWidth="1"/>
    <col min="15632" max="15632" width="23" customWidth="1"/>
    <col min="15633" max="15642" width="9.140625" customWidth="1"/>
    <col min="15873" max="15874" width="3.7109375" customWidth="1"/>
    <col min="15875" max="15875" width="30.7109375" customWidth="1"/>
    <col min="15876" max="15876" width="4.7109375" customWidth="1"/>
    <col min="15877" max="15877" width="25.7109375" customWidth="1"/>
    <col min="15878" max="15878" width="5.7109375" customWidth="1"/>
    <col min="15879" max="15879" width="23.7109375" customWidth="1"/>
    <col min="15880" max="15880" width="4.7109375" customWidth="1"/>
    <col min="15881" max="15881" width="24.7109375" customWidth="1"/>
    <col min="15882" max="15882" width="3.7109375" customWidth="1"/>
    <col min="15883" max="15883" width="1.85546875" customWidth="1"/>
    <col min="15884" max="15884" width="12.85546875" customWidth="1"/>
    <col min="15885" max="15885" width="1.85546875" customWidth="1"/>
    <col min="15886" max="15886" width="2.140625" customWidth="1"/>
    <col min="15887" max="15887" width="40.7109375" customWidth="1"/>
    <col min="15888" max="15888" width="23" customWidth="1"/>
    <col min="15889" max="15898" width="9.140625" customWidth="1"/>
    <col min="16129" max="16130" width="3.7109375" customWidth="1"/>
    <col min="16131" max="16131" width="30.7109375" customWidth="1"/>
    <col min="16132" max="16132" width="4.7109375" customWidth="1"/>
    <col min="16133" max="16133" width="25.7109375" customWidth="1"/>
    <col min="16134" max="16134" width="5.7109375" customWidth="1"/>
    <col min="16135" max="16135" width="23.7109375" customWidth="1"/>
    <col min="16136" max="16136" width="4.7109375" customWidth="1"/>
    <col min="16137" max="16137" width="24.7109375" customWidth="1"/>
    <col min="16138" max="16138" width="3.7109375" customWidth="1"/>
    <col min="16139" max="16139" width="1.85546875" customWidth="1"/>
    <col min="16140" max="16140" width="12.85546875" customWidth="1"/>
    <col min="16141" max="16141" width="1.85546875" customWidth="1"/>
    <col min="16142" max="16142" width="2.140625" customWidth="1"/>
    <col min="16143" max="16143" width="40.7109375" customWidth="1"/>
    <col min="16144" max="16144" width="23" customWidth="1"/>
    <col min="16145" max="16154" width="9.140625" customWidth="1"/>
  </cols>
  <sheetData>
    <row r="1" spans="2:38" s="1" customFormat="1" ht="8.25" customHeight="1" thickBot="1" x14ac:dyDescent="0.25">
      <c r="C1" s="2"/>
      <c r="D1" s="2"/>
      <c r="E1" s="2"/>
      <c r="F1" s="2"/>
      <c r="G1" s="2"/>
      <c r="H1" s="2"/>
      <c r="I1" s="2"/>
    </row>
    <row r="2" spans="2:38" ht="15" customHeight="1" x14ac:dyDescent="0.25">
      <c r="B2" s="51"/>
      <c r="C2" s="52"/>
      <c r="D2" s="52"/>
      <c r="E2" s="52"/>
      <c r="F2" s="52"/>
      <c r="G2" s="52"/>
      <c r="H2" s="52"/>
      <c r="I2" s="52"/>
      <c r="J2" s="3"/>
    </row>
    <row r="3" spans="2:38" s="1" customFormat="1" ht="24.95" customHeight="1" x14ac:dyDescent="0.25">
      <c r="B3" s="53"/>
      <c r="C3" s="125" t="s">
        <v>34</v>
      </c>
      <c r="D3" s="126"/>
      <c r="E3" s="126"/>
      <c r="F3" s="126"/>
      <c r="G3" s="126"/>
      <c r="H3" s="126"/>
      <c r="I3" s="127"/>
      <c r="J3" s="4"/>
      <c r="AA3"/>
      <c r="AB3"/>
      <c r="AC3"/>
      <c r="AD3"/>
      <c r="AE3"/>
      <c r="AF3"/>
      <c r="AG3"/>
      <c r="AH3"/>
      <c r="AI3"/>
      <c r="AJ3"/>
      <c r="AK3"/>
      <c r="AL3"/>
    </row>
    <row r="4" spans="2:38" s="1" customFormat="1" ht="15" customHeight="1" x14ac:dyDescent="0.25">
      <c r="B4" s="53"/>
      <c r="C4" s="12"/>
      <c r="D4" s="12"/>
      <c r="E4" s="128"/>
      <c r="F4" s="128"/>
      <c r="G4" s="128"/>
      <c r="H4" s="128"/>
      <c r="I4" s="128"/>
      <c r="J4" s="4"/>
      <c r="AA4"/>
      <c r="AB4"/>
      <c r="AC4"/>
      <c r="AD4"/>
      <c r="AE4"/>
      <c r="AF4"/>
      <c r="AG4"/>
      <c r="AH4"/>
      <c r="AI4"/>
      <c r="AJ4"/>
      <c r="AK4"/>
      <c r="AL4"/>
    </row>
    <row r="5" spans="2:38" s="1" customFormat="1" ht="15" customHeight="1" x14ac:dyDescent="0.25">
      <c r="B5" s="53"/>
      <c r="C5" s="12"/>
      <c r="D5" s="12"/>
      <c r="E5" s="69"/>
      <c r="F5" s="132" t="s">
        <v>0</v>
      </c>
      <c r="G5" s="132"/>
      <c r="H5" s="132"/>
      <c r="I5" s="132"/>
      <c r="J5" s="4"/>
      <c r="AA5"/>
      <c r="AB5"/>
      <c r="AC5"/>
      <c r="AD5"/>
      <c r="AE5"/>
      <c r="AF5"/>
      <c r="AG5"/>
      <c r="AH5"/>
      <c r="AI5"/>
      <c r="AJ5"/>
      <c r="AK5"/>
      <c r="AL5"/>
    </row>
    <row r="6" spans="2:38" s="1" customFormat="1" ht="15" customHeight="1" x14ac:dyDescent="0.25">
      <c r="B6" s="53"/>
      <c r="C6" s="12"/>
      <c r="D6" s="12"/>
      <c r="E6" s="75"/>
      <c r="F6" s="75"/>
      <c r="G6" s="134" t="s">
        <v>1</v>
      </c>
      <c r="H6" s="134"/>
      <c r="I6" s="134"/>
      <c r="J6" s="4"/>
      <c r="AA6"/>
      <c r="AB6"/>
      <c r="AC6"/>
      <c r="AD6"/>
      <c r="AE6"/>
      <c r="AF6"/>
      <c r="AG6"/>
      <c r="AH6"/>
      <c r="AI6"/>
      <c r="AJ6"/>
      <c r="AK6"/>
      <c r="AL6"/>
    </row>
    <row r="7" spans="2:38" s="1" customFormat="1" ht="15" customHeight="1" x14ac:dyDescent="0.25">
      <c r="B7" s="53"/>
      <c r="C7" s="54"/>
      <c r="D7" s="54"/>
      <c r="E7" s="75"/>
      <c r="F7" s="75"/>
      <c r="G7" s="134"/>
      <c r="H7" s="134"/>
      <c r="I7" s="134"/>
      <c r="J7" s="4"/>
      <c r="AA7"/>
      <c r="AB7"/>
      <c r="AC7"/>
      <c r="AD7"/>
      <c r="AE7"/>
      <c r="AF7"/>
      <c r="AG7"/>
      <c r="AH7"/>
      <c r="AI7"/>
      <c r="AJ7"/>
      <c r="AK7"/>
      <c r="AL7"/>
    </row>
    <row r="8" spans="2:38" s="1" customFormat="1" ht="15" customHeight="1" x14ac:dyDescent="0.25">
      <c r="B8" s="53"/>
      <c r="C8" s="6"/>
      <c r="D8" s="54"/>
      <c r="E8" s="130" t="s">
        <v>35</v>
      </c>
      <c r="F8" s="130"/>
      <c r="G8" s="130"/>
      <c r="H8" s="130"/>
      <c r="I8" s="130"/>
      <c r="J8" s="4"/>
      <c r="AA8"/>
      <c r="AB8"/>
      <c r="AC8"/>
      <c r="AD8"/>
      <c r="AE8"/>
      <c r="AF8"/>
      <c r="AG8"/>
      <c r="AH8"/>
      <c r="AI8"/>
      <c r="AJ8"/>
      <c r="AK8"/>
      <c r="AL8"/>
    </row>
    <row r="9" spans="2:38" s="1" customFormat="1" ht="15" customHeight="1" x14ac:dyDescent="0.25">
      <c r="B9" s="53"/>
      <c r="C9" s="6"/>
      <c r="D9" s="54"/>
      <c r="E9" s="76"/>
      <c r="F9" s="76"/>
      <c r="G9" s="130" t="s">
        <v>39</v>
      </c>
      <c r="H9" s="130"/>
      <c r="I9" s="130"/>
      <c r="J9" s="4"/>
      <c r="AA9"/>
      <c r="AB9"/>
      <c r="AC9"/>
      <c r="AD9"/>
      <c r="AE9"/>
      <c r="AF9"/>
      <c r="AG9"/>
      <c r="AH9"/>
      <c r="AI9"/>
      <c r="AJ9"/>
      <c r="AK9"/>
      <c r="AL9"/>
    </row>
    <row r="10" spans="2:38" s="1" customFormat="1" ht="15" customHeight="1" thickBot="1" x14ac:dyDescent="0.3">
      <c r="B10" s="53"/>
      <c r="C10" s="12"/>
      <c r="D10" s="54"/>
      <c r="E10" s="77"/>
      <c r="F10" s="77"/>
      <c r="G10" s="129" t="s">
        <v>40</v>
      </c>
      <c r="H10" s="129"/>
      <c r="I10" s="129"/>
      <c r="J10" s="4"/>
      <c r="L10" s="7"/>
      <c r="AA10"/>
      <c r="AB10"/>
      <c r="AC10"/>
      <c r="AD10"/>
      <c r="AE10"/>
      <c r="AF10"/>
      <c r="AG10"/>
      <c r="AH10"/>
      <c r="AI10"/>
      <c r="AJ10"/>
      <c r="AK10"/>
      <c r="AL10"/>
    </row>
    <row r="11" spans="2:38" s="1" customFormat="1" ht="18" customHeight="1" thickBot="1" x14ac:dyDescent="0.3">
      <c r="B11" s="53"/>
      <c r="C11" s="97" t="s">
        <v>2</v>
      </c>
      <c r="D11" s="55"/>
      <c r="E11" s="78"/>
      <c r="F11" s="79"/>
      <c r="G11" s="77" t="s">
        <v>36</v>
      </c>
      <c r="H11" s="131" t="s">
        <v>33</v>
      </c>
      <c r="I11" s="131"/>
      <c r="J11" s="4"/>
      <c r="O11" s="9"/>
      <c r="AA11"/>
      <c r="AB11"/>
      <c r="AC11"/>
      <c r="AD11"/>
      <c r="AE11"/>
      <c r="AF11"/>
      <c r="AG11"/>
      <c r="AH11"/>
      <c r="AI11"/>
      <c r="AJ11"/>
      <c r="AK11"/>
      <c r="AL11"/>
    </row>
    <row r="12" spans="2:38" s="1" customFormat="1" ht="15" customHeight="1" thickBot="1" x14ac:dyDescent="0.3">
      <c r="B12" s="53"/>
      <c r="C12" s="8"/>
      <c r="D12" s="55"/>
      <c r="E12" s="13"/>
      <c r="F12" s="13"/>
      <c r="G12" s="13"/>
      <c r="H12" s="13"/>
      <c r="I12" s="13"/>
      <c r="J12" s="4"/>
      <c r="AA12"/>
      <c r="AB12"/>
      <c r="AC12"/>
      <c r="AD12"/>
      <c r="AE12"/>
      <c r="AF12"/>
      <c r="AG12"/>
      <c r="AH12"/>
      <c r="AI12"/>
      <c r="AJ12"/>
      <c r="AK12"/>
      <c r="AL12"/>
    </row>
    <row r="13" spans="2:38" s="1" customFormat="1" ht="20.100000000000001" customHeight="1" thickBot="1" x14ac:dyDescent="0.3">
      <c r="B13" s="53"/>
      <c r="C13" s="97" t="s">
        <v>3</v>
      </c>
      <c r="D13" s="55"/>
      <c r="E13" s="138" t="s">
        <v>45</v>
      </c>
      <c r="F13" s="139"/>
      <c r="G13" s="139"/>
      <c r="H13" s="139"/>
      <c r="I13" s="140"/>
      <c r="J13" s="4"/>
      <c r="AA13"/>
      <c r="AB13"/>
      <c r="AC13"/>
      <c r="AD13"/>
      <c r="AE13"/>
      <c r="AF13"/>
      <c r="AG13"/>
      <c r="AH13"/>
      <c r="AI13"/>
      <c r="AJ13"/>
      <c r="AK13"/>
      <c r="AL13"/>
    </row>
    <row r="14" spans="2:38" s="1" customFormat="1" ht="15" customHeight="1" thickBot="1" x14ac:dyDescent="0.3">
      <c r="B14" s="53"/>
      <c r="C14" s="8"/>
      <c r="D14" s="55"/>
      <c r="E14" s="10"/>
      <c r="F14" s="10"/>
      <c r="G14" s="10"/>
      <c r="H14" s="10"/>
      <c r="I14" s="10"/>
      <c r="J14" s="4"/>
      <c r="AA14"/>
      <c r="AB14"/>
      <c r="AC14"/>
      <c r="AD14"/>
      <c r="AE14"/>
      <c r="AF14"/>
      <c r="AG14"/>
      <c r="AH14"/>
      <c r="AI14"/>
      <c r="AJ14"/>
      <c r="AK14"/>
      <c r="AL14"/>
    </row>
    <row r="15" spans="2:38" ht="20.100000000000001" customHeight="1" thickBot="1" x14ac:dyDescent="0.3">
      <c r="B15" s="53"/>
      <c r="C15" s="97" t="s">
        <v>4</v>
      </c>
      <c r="D15" s="55"/>
      <c r="E15" s="135" t="s">
        <v>5</v>
      </c>
      <c r="F15" s="136"/>
      <c r="G15" s="136"/>
      <c r="H15" s="136"/>
      <c r="I15" s="137"/>
      <c r="J15" s="4"/>
    </row>
    <row r="16" spans="2:38" ht="15" customHeight="1" thickBot="1" x14ac:dyDescent="0.3">
      <c r="B16" s="53"/>
      <c r="C16" s="8"/>
      <c r="D16" s="55"/>
      <c r="E16" s="70"/>
      <c r="F16" s="70"/>
      <c r="G16" s="70"/>
      <c r="H16" s="70"/>
      <c r="I16" s="70"/>
      <c r="J16" s="4"/>
    </row>
    <row r="17" spans="1:32" ht="20.100000000000001" customHeight="1" thickBot="1" x14ac:dyDescent="0.3">
      <c r="B17" s="53"/>
      <c r="C17" s="97" t="s">
        <v>6</v>
      </c>
      <c r="D17" s="55"/>
      <c r="E17" s="73" t="s">
        <v>7</v>
      </c>
      <c r="F17" s="11"/>
      <c r="G17" s="97" t="s">
        <v>8</v>
      </c>
      <c r="H17" s="70"/>
      <c r="I17" s="74" t="s">
        <v>9</v>
      </c>
      <c r="J17" s="4"/>
      <c r="O17" s="9"/>
    </row>
    <row r="18" spans="1:32" ht="15" customHeight="1" thickBot="1" x14ac:dyDescent="0.3">
      <c r="B18" s="53"/>
      <c r="C18" s="8"/>
      <c r="D18" s="55"/>
      <c r="E18" s="14"/>
      <c r="F18" s="70"/>
      <c r="G18" s="70"/>
      <c r="H18" s="70"/>
      <c r="I18" s="14"/>
      <c r="J18" s="4"/>
    </row>
    <row r="19" spans="1:32" ht="20.100000000000001" customHeight="1" thickBot="1" x14ac:dyDescent="0.3">
      <c r="B19" s="53"/>
      <c r="C19" s="97" t="s">
        <v>10</v>
      </c>
      <c r="D19" s="55"/>
      <c r="E19" s="74" t="s">
        <v>11</v>
      </c>
      <c r="F19" s="11"/>
      <c r="G19" s="97" t="s">
        <v>43</v>
      </c>
      <c r="H19" s="70"/>
      <c r="I19" s="73" t="s">
        <v>44</v>
      </c>
      <c r="J19" s="4"/>
      <c r="O19" s="9"/>
    </row>
    <row r="20" spans="1:32" ht="15" customHeight="1" thickBot="1" x14ac:dyDescent="0.3">
      <c r="B20" s="53"/>
      <c r="C20" s="97"/>
      <c r="D20" s="55"/>
      <c r="E20" s="14"/>
      <c r="F20" s="70"/>
      <c r="G20" s="70"/>
      <c r="H20" s="70"/>
      <c r="I20" s="14"/>
      <c r="J20" s="4"/>
    </row>
    <row r="21" spans="1:32" ht="20.100000000000001" customHeight="1" thickBot="1" x14ac:dyDescent="0.3">
      <c r="B21" s="53"/>
      <c r="C21" s="97" t="s">
        <v>12</v>
      </c>
      <c r="D21" s="55"/>
      <c r="E21" s="74" t="s">
        <v>13</v>
      </c>
      <c r="F21" s="11"/>
      <c r="G21" s="97" t="s">
        <v>49</v>
      </c>
      <c r="H21" s="70"/>
      <c r="I21" s="73" t="s">
        <v>14</v>
      </c>
      <c r="J21" s="4"/>
    </row>
    <row r="22" spans="1:32" ht="15" customHeight="1" thickBot="1" x14ac:dyDescent="0.3">
      <c r="B22" s="53"/>
      <c r="C22" s="97"/>
      <c r="D22" s="55"/>
      <c r="E22" s="5"/>
      <c r="F22" s="5"/>
      <c r="G22" s="27"/>
      <c r="H22" s="5"/>
      <c r="I22" s="5"/>
      <c r="J22" s="4"/>
    </row>
    <row r="23" spans="1:32" ht="20.100000000000001" customHeight="1" thickBot="1" x14ac:dyDescent="0.3">
      <c r="B23" s="53"/>
      <c r="C23" s="98" t="s">
        <v>37</v>
      </c>
      <c r="D23" s="55"/>
      <c r="E23" s="135" t="s">
        <v>15</v>
      </c>
      <c r="F23" s="136"/>
      <c r="G23" s="136"/>
      <c r="H23" s="136"/>
      <c r="I23" s="137"/>
      <c r="J23" s="4"/>
    </row>
    <row r="24" spans="1:32" ht="15" customHeight="1" thickBot="1" x14ac:dyDescent="0.3">
      <c r="B24" s="53"/>
      <c r="C24" s="99"/>
      <c r="D24" s="54"/>
      <c r="E24" s="71"/>
      <c r="F24" s="71"/>
      <c r="G24" s="71"/>
      <c r="H24" s="71"/>
      <c r="I24" s="71"/>
      <c r="J24" s="4"/>
    </row>
    <row r="25" spans="1:32" ht="20.100000000000001" customHeight="1" thickBot="1" x14ac:dyDescent="0.3">
      <c r="B25" s="53"/>
      <c r="C25" s="98" t="s">
        <v>16</v>
      </c>
      <c r="D25" s="55"/>
      <c r="E25" s="135" t="s">
        <v>46</v>
      </c>
      <c r="F25" s="136"/>
      <c r="G25" s="136"/>
      <c r="H25" s="136"/>
      <c r="I25" s="137"/>
      <c r="J25" s="4"/>
    </row>
    <row r="26" spans="1:32" ht="15" customHeight="1" x14ac:dyDescent="0.25">
      <c r="B26" s="53"/>
      <c r="C26" s="54"/>
      <c r="D26" s="54"/>
      <c r="E26" s="54"/>
      <c r="F26" s="54"/>
      <c r="G26" s="54"/>
      <c r="H26" s="54"/>
      <c r="I26" s="54"/>
      <c r="J26" s="4"/>
    </row>
    <row r="27" spans="1:32" s="17" customFormat="1" ht="24.95" customHeight="1" x14ac:dyDescent="0.25">
      <c r="A27" s="15"/>
      <c r="B27" s="56"/>
      <c r="C27" s="80" t="s">
        <v>17</v>
      </c>
      <c r="D27" s="81"/>
      <c r="E27" s="81" t="s">
        <v>18</v>
      </c>
      <c r="F27" s="81"/>
      <c r="G27" s="81" t="s">
        <v>19</v>
      </c>
      <c r="H27" s="81"/>
      <c r="I27" s="82" t="s">
        <v>20</v>
      </c>
      <c r="J27" s="16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32" s="20" customFormat="1" ht="15" customHeight="1" thickBot="1" x14ac:dyDescent="0.25">
      <c r="A28" s="18"/>
      <c r="B28" s="57"/>
      <c r="C28" s="40"/>
      <c r="D28" s="40"/>
      <c r="E28" s="45"/>
      <c r="F28" s="45"/>
      <c r="G28" s="48"/>
      <c r="H28" s="48"/>
      <c r="I28" s="45"/>
      <c r="J28" s="19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32" s="20" customFormat="1" ht="15" customHeight="1" x14ac:dyDescent="0.2">
      <c r="A29" s="18"/>
      <c r="B29" s="57"/>
      <c r="C29" s="41" t="s">
        <v>21</v>
      </c>
      <c r="D29" s="44"/>
      <c r="E29" s="122">
        <v>2</v>
      </c>
      <c r="F29" s="58"/>
      <c r="G29" s="115">
        <v>550</v>
      </c>
      <c r="H29" s="21"/>
      <c r="I29" s="115">
        <f>E29*G29</f>
        <v>1100</v>
      </c>
      <c r="J29" s="22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32" s="20" customFormat="1" ht="15" customHeight="1" thickBot="1" x14ac:dyDescent="0.25">
      <c r="A30" s="18"/>
      <c r="B30" s="57"/>
      <c r="C30" s="23" t="s">
        <v>22</v>
      </c>
      <c r="D30" s="40"/>
      <c r="E30" s="123"/>
      <c r="F30" s="58"/>
      <c r="G30" s="124"/>
      <c r="H30" s="24"/>
      <c r="I30" s="124"/>
      <c r="J30" s="22"/>
      <c r="K30" s="67"/>
      <c r="L30" s="67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s="20" customFormat="1" ht="15" customHeight="1" thickBot="1" x14ac:dyDescent="0.25">
      <c r="A31" s="18"/>
      <c r="B31" s="57"/>
      <c r="C31" s="45"/>
      <c r="D31" s="40"/>
      <c r="E31" s="45"/>
      <c r="F31" s="45"/>
      <c r="G31" s="25"/>
      <c r="H31" s="24"/>
      <c r="I31" s="25"/>
      <c r="J31" s="22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20" customFormat="1" ht="15" customHeight="1" x14ac:dyDescent="0.2">
      <c r="A32" s="18"/>
      <c r="B32" s="57"/>
      <c r="C32" s="41" t="s">
        <v>23</v>
      </c>
      <c r="D32" s="44"/>
      <c r="E32" s="122">
        <v>2</v>
      </c>
      <c r="F32" s="58"/>
      <c r="G32" s="115">
        <v>600</v>
      </c>
      <c r="H32" s="21"/>
      <c r="I32" s="115">
        <f>E32*G32</f>
        <v>1200</v>
      </c>
      <c r="J32" s="22"/>
      <c r="K32" s="18"/>
      <c r="L32" s="18"/>
      <c r="M32" s="18"/>
      <c r="N32" s="18"/>
      <c r="O32" s="83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20" customFormat="1" ht="15" customHeight="1" thickBot="1" x14ac:dyDescent="0.25">
      <c r="A33" s="18"/>
      <c r="B33" s="57"/>
      <c r="C33" s="23" t="s">
        <v>28</v>
      </c>
      <c r="D33" s="40"/>
      <c r="E33" s="123"/>
      <c r="F33" s="58"/>
      <c r="G33" s="115"/>
      <c r="H33" s="24"/>
      <c r="I33" s="115"/>
      <c r="J33" s="22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20" customFormat="1" ht="15" customHeight="1" thickBot="1" x14ac:dyDescent="0.25">
      <c r="A34" s="18"/>
      <c r="B34" s="57"/>
      <c r="C34" s="45"/>
      <c r="D34" s="40"/>
      <c r="E34" s="45"/>
      <c r="F34" s="45"/>
      <c r="G34" s="25"/>
      <c r="H34" s="24"/>
      <c r="I34" s="25"/>
      <c r="J34" s="22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s="20" customFormat="1" ht="15" customHeight="1" x14ac:dyDescent="0.2">
      <c r="A35" s="18"/>
      <c r="B35" s="57"/>
      <c r="C35" s="41" t="s">
        <v>29</v>
      </c>
      <c r="D35" s="44"/>
      <c r="E35" s="122">
        <v>0</v>
      </c>
      <c r="F35" s="58"/>
      <c r="G35" s="115">
        <v>585</v>
      </c>
      <c r="H35" s="21"/>
      <c r="I35" s="115">
        <f>E35*G35</f>
        <v>0</v>
      </c>
      <c r="J35" s="22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s="20" customFormat="1" ht="15" customHeight="1" thickBot="1" x14ac:dyDescent="0.25">
      <c r="A36" s="18"/>
      <c r="B36" s="57"/>
      <c r="C36" s="23" t="s">
        <v>30</v>
      </c>
      <c r="D36" s="40"/>
      <c r="E36" s="123"/>
      <c r="F36" s="58"/>
      <c r="G36" s="124"/>
      <c r="H36" s="24"/>
      <c r="I36" s="124"/>
      <c r="J36" s="22"/>
      <c r="K36" s="67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s="20" customFormat="1" ht="15" customHeight="1" thickBot="1" x14ac:dyDescent="0.25">
      <c r="A37" s="18"/>
      <c r="B37" s="57"/>
      <c r="C37" s="45"/>
      <c r="D37" s="40"/>
      <c r="E37" s="46"/>
      <c r="F37" s="45"/>
      <c r="G37" s="25"/>
      <c r="H37" s="24"/>
      <c r="I37" s="25"/>
      <c r="J37" s="2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s="20" customFormat="1" ht="15" customHeight="1" x14ac:dyDescent="0.2">
      <c r="A38" s="18"/>
      <c r="B38" s="57"/>
      <c r="C38" s="41" t="s">
        <v>29</v>
      </c>
      <c r="D38" s="44"/>
      <c r="E38" s="122">
        <v>0</v>
      </c>
      <c r="F38" s="58"/>
      <c r="G38" s="115">
        <v>635</v>
      </c>
      <c r="H38" s="21"/>
      <c r="I38" s="115">
        <f>E38*G38</f>
        <v>0</v>
      </c>
      <c r="J38" s="2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s="20" customFormat="1" ht="15" customHeight="1" thickBot="1" x14ac:dyDescent="0.25">
      <c r="A39" s="18"/>
      <c r="B39" s="57"/>
      <c r="C39" s="23" t="s">
        <v>31</v>
      </c>
      <c r="D39" s="40"/>
      <c r="E39" s="123"/>
      <c r="F39" s="58"/>
      <c r="G39" s="124"/>
      <c r="H39" s="24"/>
      <c r="I39" s="124"/>
      <c r="J39" s="22"/>
      <c r="K39" s="18"/>
      <c r="L39" s="18"/>
      <c r="M39" s="18"/>
      <c r="N39" s="18"/>
      <c r="O39" s="83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s="20" customFormat="1" ht="15" customHeight="1" thickBot="1" x14ac:dyDescent="0.25">
      <c r="A40" s="18"/>
      <c r="B40" s="57"/>
      <c r="C40" s="45"/>
      <c r="D40" s="26"/>
      <c r="E40" s="26"/>
      <c r="F40" s="26"/>
      <c r="G40" s="26"/>
      <c r="H40" s="26"/>
      <c r="I40" s="26"/>
      <c r="J40" s="2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s="20" customFormat="1" ht="15" customHeight="1" x14ac:dyDescent="0.2">
      <c r="A41" s="18"/>
      <c r="B41" s="57"/>
      <c r="C41" s="41" t="s">
        <v>24</v>
      </c>
      <c r="D41" s="44"/>
      <c r="E41" s="122">
        <f>SUM(E29+E32+E35+E38)</f>
        <v>4</v>
      </c>
      <c r="F41" s="58"/>
      <c r="G41" s="115">
        <v>3.43</v>
      </c>
      <c r="H41" s="21"/>
      <c r="I41" s="115">
        <f>E41*G41</f>
        <v>13.72</v>
      </c>
      <c r="J41" s="22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s="20" customFormat="1" ht="15" customHeight="1" thickBot="1" x14ac:dyDescent="0.25">
      <c r="A42" s="18"/>
      <c r="B42" s="57"/>
      <c r="C42" s="23" t="s">
        <v>32</v>
      </c>
      <c r="D42" s="40"/>
      <c r="E42" s="123"/>
      <c r="F42" s="58"/>
      <c r="G42" s="124"/>
      <c r="H42" s="24"/>
      <c r="I42" s="124"/>
      <c r="J42" s="22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s="20" customFormat="1" ht="15" customHeight="1" thickBot="1" x14ac:dyDescent="0.25">
      <c r="A43" s="18"/>
      <c r="B43" s="57"/>
      <c r="C43" s="27"/>
      <c r="D43" s="40"/>
      <c r="E43" s="46"/>
      <c r="F43" s="45"/>
      <c r="G43" s="25"/>
      <c r="H43" s="24"/>
      <c r="I43" s="25"/>
      <c r="J43" s="22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s="20" customFormat="1" ht="15" customHeight="1" x14ac:dyDescent="0.2">
      <c r="A44" s="18"/>
      <c r="B44" s="57"/>
      <c r="C44" s="121" t="s">
        <v>48</v>
      </c>
      <c r="D44" s="44"/>
      <c r="E44" s="122">
        <v>0</v>
      </c>
      <c r="F44" s="58"/>
      <c r="G44" s="115">
        <v>5</v>
      </c>
      <c r="H44" s="21"/>
      <c r="I44" s="115">
        <f>E44*G44</f>
        <v>0</v>
      </c>
      <c r="J44" s="22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s="20" customFormat="1" ht="15" customHeight="1" thickBot="1" x14ac:dyDescent="0.25">
      <c r="A45" s="18"/>
      <c r="B45" s="57"/>
      <c r="C45" s="121"/>
      <c r="D45" s="40"/>
      <c r="E45" s="123"/>
      <c r="F45" s="58"/>
      <c r="G45" s="124"/>
      <c r="H45" s="24"/>
      <c r="I45" s="124"/>
      <c r="J45" s="22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s="20" customFormat="1" ht="15" customHeight="1" x14ac:dyDescent="0.2">
      <c r="A46" s="18"/>
      <c r="B46" s="57"/>
      <c r="C46" s="45"/>
      <c r="D46" s="40"/>
      <c r="E46" s="46"/>
      <c r="F46" s="45"/>
      <c r="G46" s="25"/>
      <c r="H46" s="24"/>
      <c r="I46" s="25"/>
      <c r="J46" s="22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s="20" customFormat="1" ht="15" customHeight="1" x14ac:dyDescent="0.2">
      <c r="A47" s="18"/>
      <c r="B47" s="57"/>
      <c r="C47" s="25"/>
      <c r="D47" s="84"/>
      <c r="E47" s="114" t="s">
        <v>25</v>
      </c>
      <c r="F47" s="114"/>
      <c r="G47" s="114"/>
      <c r="H47" s="85"/>
      <c r="I47" s="115">
        <f>SUM(I29+I32+I35+I38+I41+I44)</f>
        <v>2313.7199999999998</v>
      </c>
      <c r="J47" s="22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s="20" customFormat="1" ht="15" customHeight="1" x14ac:dyDescent="0.3">
      <c r="A48" s="18"/>
      <c r="B48" s="57"/>
      <c r="C48" s="86"/>
      <c r="D48" s="87"/>
      <c r="E48" s="114"/>
      <c r="F48" s="114"/>
      <c r="G48" s="114"/>
      <c r="H48" s="85"/>
      <c r="I48" s="115"/>
      <c r="J48" s="22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38" s="20" customFormat="1" ht="15" customHeight="1" x14ac:dyDescent="0.3">
      <c r="A49" s="18"/>
      <c r="B49" s="57"/>
      <c r="C49" s="86"/>
      <c r="D49" s="88"/>
      <c r="E49" s="28"/>
      <c r="F49" s="89"/>
      <c r="G49" s="90"/>
      <c r="H49" s="91"/>
      <c r="I49" s="28"/>
      <c r="J49" s="22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38" s="20" customFormat="1" ht="15" customHeight="1" x14ac:dyDescent="0.3">
      <c r="A50" s="18"/>
      <c r="B50" s="57"/>
      <c r="C50" s="86"/>
      <c r="D50" s="89"/>
      <c r="E50" s="114" t="s">
        <v>38</v>
      </c>
      <c r="F50" s="114"/>
      <c r="G50" s="114"/>
      <c r="H50" s="85"/>
      <c r="I50" s="115">
        <f>SUM(I47)*22%</f>
        <v>509.01839999999999</v>
      </c>
      <c r="J50" s="22"/>
      <c r="K50" s="18"/>
      <c r="L50" s="18"/>
      <c r="M50" s="18"/>
      <c r="N50" s="18"/>
      <c r="O50" s="18"/>
      <c r="P50" s="29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38" s="20" customFormat="1" ht="15" customHeight="1" x14ac:dyDescent="0.2">
      <c r="A51" s="18"/>
      <c r="B51" s="57"/>
      <c r="C51" s="92"/>
      <c r="D51" s="93"/>
      <c r="E51" s="114"/>
      <c r="F51" s="114"/>
      <c r="G51" s="114"/>
      <c r="H51" s="85"/>
      <c r="I51" s="115"/>
      <c r="J51" s="22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38" s="20" customFormat="1" ht="15" customHeight="1" x14ac:dyDescent="0.2">
      <c r="A52" s="18"/>
      <c r="B52" s="57"/>
      <c r="C52" s="116"/>
      <c r="D52" s="117"/>
      <c r="E52" s="117"/>
      <c r="F52" s="117"/>
      <c r="G52" s="117"/>
      <c r="H52" s="117"/>
      <c r="I52" s="117"/>
      <c r="J52" s="22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38" s="20" customFormat="1" ht="30" customHeight="1" x14ac:dyDescent="0.3">
      <c r="A53" s="18"/>
      <c r="B53" s="57"/>
      <c r="C53" s="86"/>
      <c r="D53" s="89"/>
      <c r="E53" s="114" t="s">
        <v>26</v>
      </c>
      <c r="F53" s="118"/>
      <c r="G53" s="118"/>
      <c r="H53" s="91"/>
      <c r="I53" s="68">
        <f>SUM(I47+I50)</f>
        <v>2822.7383999999997</v>
      </c>
      <c r="J53" s="22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38" s="20" customFormat="1" ht="15" customHeight="1" x14ac:dyDescent="0.2">
      <c r="A54" s="18"/>
      <c r="B54" s="57"/>
      <c r="C54" s="91"/>
      <c r="D54" s="93"/>
      <c r="E54" s="119"/>
      <c r="F54" s="120"/>
      <c r="G54" s="120"/>
      <c r="H54" s="91"/>
      <c r="I54" s="28"/>
      <c r="J54" s="22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38" s="20" customFormat="1" ht="15" customHeight="1" x14ac:dyDescent="0.2">
      <c r="A55" s="18"/>
      <c r="B55" s="57"/>
      <c r="C55" s="100"/>
      <c r="D55" s="94"/>
      <c r="E55" s="100"/>
      <c r="F55" s="25"/>
      <c r="G55" s="101"/>
      <c r="H55" s="91"/>
      <c r="I55" s="102">
        <v>0</v>
      </c>
      <c r="J55" s="22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38" s="20" customFormat="1" ht="15" customHeight="1" x14ac:dyDescent="0.2">
      <c r="A56" s="18"/>
      <c r="B56" s="57"/>
      <c r="C56" s="100"/>
      <c r="D56" s="94"/>
      <c r="E56" s="100"/>
      <c r="F56" s="25"/>
      <c r="G56" s="101"/>
      <c r="H56" s="91"/>
      <c r="I56" s="103"/>
      <c r="J56" s="22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38" s="20" customFormat="1" ht="15" customHeight="1" x14ac:dyDescent="0.2">
      <c r="A57" s="18"/>
      <c r="B57" s="57"/>
      <c r="C57" s="31"/>
      <c r="D57" s="50"/>
      <c r="E57" s="32"/>
      <c r="F57" s="27"/>
      <c r="G57" s="43"/>
      <c r="H57" s="30"/>
      <c r="I57" s="25"/>
      <c r="J57" s="22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38" s="20" customFormat="1" ht="24.95" customHeight="1" x14ac:dyDescent="0.2">
      <c r="A58" s="18"/>
      <c r="B58" s="59"/>
      <c r="C58" s="104" t="s">
        <v>47</v>
      </c>
      <c r="D58" s="105"/>
      <c r="E58" s="105"/>
      <c r="F58" s="105"/>
      <c r="G58" s="105"/>
      <c r="H58" s="105"/>
      <c r="I58" s="106"/>
      <c r="J58" s="33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38" s="20" customFormat="1" ht="15" customHeight="1" x14ac:dyDescent="0.2">
      <c r="A59" s="18"/>
      <c r="B59" s="57"/>
      <c r="C59" s="26"/>
      <c r="D59" s="26"/>
      <c r="E59" s="26"/>
      <c r="F59" s="26"/>
      <c r="G59" s="26"/>
      <c r="H59" s="26"/>
      <c r="I59" s="26"/>
      <c r="J59" s="22"/>
      <c r="K59" s="18"/>
      <c r="L59" s="34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38" s="20" customFormat="1" ht="35.1" customHeight="1" x14ac:dyDescent="0.2">
      <c r="A60" s="18"/>
      <c r="B60" s="57"/>
      <c r="C60" s="72" t="s">
        <v>41</v>
      </c>
      <c r="D60" s="48"/>
      <c r="E60" s="48"/>
      <c r="F60" s="48"/>
      <c r="G60" s="96" t="s">
        <v>27</v>
      </c>
      <c r="H60" s="89"/>
      <c r="I60" s="95">
        <f>SUM(I53+I55)</f>
        <v>2822.7383999999997</v>
      </c>
      <c r="J60" s="22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38" s="20" customFormat="1" ht="24.95" customHeight="1" x14ac:dyDescent="0.2">
      <c r="A61" s="18"/>
      <c r="B61" s="57"/>
      <c r="C61" s="113"/>
      <c r="D61" s="50"/>
      <c r="E61" s="107"/>
      <c r="F61" s="108"/>
      <c r="G61" s="108"/>
      <c r="H61" s="30"/>
      <c r="I61" s="28"/>
      <c r="J61" s="22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38" s="20" customFormat="1" ht="15" customHeight="1" x14ac:dyDescent="0.25">
      <c r="A62" s="18"/>
      <c r="B62" s="57"/>
      <c r="C62" s="113"/>
      <c r="D62" s="60"/>
      <c r="E62" s="61"/>
      <c r="F62" s="50"/>
      <c r="G62" s="61"/>
      <c r="H62" s="62"/>
      <c r="I62" s="61"/>
      <c r="J62" s="22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38" s="20" customFormat="1" ht="24.95" customHeight="1" x14ac:dyDescent="0.25">
      <c r="A63" s="18"/>
      <c r="B63" s="57"/>
      <c r="C63" s="63"/>
      <c r="D63" s="47"/>
      <c r="E63" s="35"/>
      <c r="F63" s="36"/>
      <c r="G63" s="49"/>
      <c r="H63" s="30"/>
      <c r="I63" s="28"/>
      <c r="J63" s="22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38" s="20" customFormat="1" ht="15" customHeight="1" x14ac:dyDescent="0.25">
      <c r="A64" s="18"/>
      <c r="B64" s="57"/>
      <c r="C64" s="37"/>
      <c r="D64" s="60"/>
      <c r="E64" s="61"/>
      <c r="F64" s="50"/>
      <c r="G64" s="61"/>
      <c r="H64" s="62"/>
      <c r="I64" s="61"/>
      <c r="J64" s="22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38" s="20" customFormat="1" ht="15" customHeight="1" x14ac:dyDescent="0.2">
      <c r="A65" s="18"/>
      <c r="B65" s="57"/>
      <c r="C65" s="109"/>
      <c r="D65" s="110"/>
      <c r="E65" s="110"/>
      <c r="F65" s="110"/>
      <c r="G65" s="110"/>
      <c r="H65" s="110"/>
      <c r="I65" s="110"/>
      <c r="J65" s="22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38" s="20" customFormat="1" ht="15" customHeight="1" x14ac:dyDescent="0.2">
      <c r="A66" s="18"/>
      <c r="B66" s="57"/>
      <c r="C66" s="111"/>
      <c r="D66" s="112"/>
      <c r="E66" s="112"/>
      <c r="F66" s="112"/>
      <c r="G66" s="112"/>
      <c r="H66" s="112"/>
      <c r="I66" s="112"/>
      <c r="J66" s="22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38" s="20" customFormat="1" ht="15" customHeight="1" x14ac:dyDescent="0.2">
      <c r="A67" s="18"/>
      <c r="B67" s="57"/>
      <c r="C67" s="111"/>
      <c r="D67" s="112"/>
      <c r="E67" s="112"/>
      <c r="F67" s="112"/>
      <c r="G67" s="112"/>
      <c r="H67" s="112"/>
      <c r="I67" s="112"/>
      <c r="J67" s="22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38" s="20" customFormat="1" ht="15" customHeight="1" x14ac:dyDescent="0.2">
      <c r="A68" s="18"/>
      <c r="B68" s="57"/>
      <c r="C68" s="48"/>
      <c r="D68" s="42"/>
      <c r="E68" s="133" t="s">
        <v>42</v>
      </c>
      <c r="F68" s="133"/>
      <c r="G68" s="133"/>
      <c r="H68" s="133"/>
      <c r="I68" s="133"/>
      <c r="J68" s="22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38" s="1" customFormat="1" ht="15" customHeight="1" thickBot="1" x14ac:dyDescent="0.3">
      <c r="B69" s="64"/>
      <c r="C69" s="65"/>
      <c r="D69" s="65"/>
      <c r="E69" s="65"/>
      <c r="F69" s="65"/>
      <c r="G69" s="65"/>
      <c r="H69" s="65"/>
      <c r="I69" s="65"/>
      <c r="J69" s="38"/>
      <c r="AA69"/>
      <c r="AB69"/>
      <c r="AC69"/>
      <c r="AD69"/>
      <c r="AE69"/>
      <c r="AF69"/>
      <c r="AG69"/>
      <c r="AH69"/>
      <c r="AI69"/>
      <c r="AJ69"/>
      <c r="AK69"/>
      <c r="AL69"/>
    </row>
    <row r="70" spans="1:38" s="1" customFormat="1" ht="14.25" x14ac:dyDescent="0.25">
      <c r="B70" s="66"/>
      <c r="C70" s="66"/>
      <c r="D70" s="66"/>
      <c r="E70" s="66"/>
      <c r="F70" s="66"/>
      <c r="G70" s="66"/>
      <c r="H70" s="66"/>
      <c r="I70" s="66"/>
    </row>
    <row r="71" spans="1:38" s="1" customFormat="1" ht="14.25" x14ac:dyDescent="0.25">
      <c r="B71" s="66"/>
      <c r="C71" s="66"/>
      <c r="D71" s="66"/>
      <c r="E71" s="66"/>
      <c r="F71" s="66"/>
      <c r="G71" s="66"/>
      <c r="H71" s="66"/>
      <c r="I71" s="66"/>
    </row>
    <row r="72" spans="1:38" s="1" customFormat="1" ht="14.25" x14ac:dyDescent="0.25">
      <c r="B72" s="66"/>
      <c r="C72" s="66"/>
      <c r="D72" s="66"/>
      <c r="E72" s="66"/>
      <c r="F72" s="66"/>
      <c r="G72" s="66"/>
      <c r="H72" s="66"/>
      <c r="I72" s="66"/>
    </row>
    <row r="73" spans="1:38" s="1" customFormat="1" ht="14.25" x14ac:dyDescent="0.25">
      <c r="B73" s="66"/>
      <c r="C73" s="66"/>
      <c r="D73" s="66"/>
      <c r="E73" s="66"/>
      <c r="F73" s="66"/>
      <c r="G73" s="66"/>
      <c r="H73" s="66"/>
      <c r="I73" s="66"/>
    </row>
    <row r="74" spans="1:38" s="1" customFormat="1" ht="14.25" x14ac:dyDescent="0.25">
      <c r="B74" s="66"/>
      <c r="C74" s="66"/>
      <c r="D74" s="66"/>
      <c r="E74" s="66"/>
      <c r="F74" s="66"/>
      <c r="G74" s="66"/>
      <c r="H74" s="66"/>
      <c r="I74" s="66"/>
    </row>
    <row r="75" spans="1:38" s="1" customFormat="1" ht="14.25" x14ac:dyDescent="0.25">
      <c r="B75" s="66"/>
      <c r="C75" s="66"/>
      <c r="D75" s="66"/>
      <c r="E75" s="66"/>
      <c r="F75" s="66"/>
      <c r="G75" s="66"/>
      <c r="H75" s="66"/>
      <c r="I75" s="66"/>
    </row>
    <row r="76" spans="1:38" s="1" customFormat="1" ht="14.25" x14ac:dyDescent="0.25">
      <c r="B76" s="66"/>
      <c r="C76" s="66"/>
      <c r="D76" s="66"/>
      <c r="E76" s="66"/>
      <c r="F76" s="66"/>
      <c r="G76" s="66"/>
      <c r="H76" s="66"/>
      <c r="I76" s="66"/>
    </row>
    <row r="77" spans="1:38" s="1" customFormat="1" ht="14.25" x14ac:dyDescent="0.25">
      <c r="B77" s="66"/>
      <c r="C77" s="66"/>
      <c r="D77" s="66"/>
      <c r="E77" s="66"/>
      <c r="F77" s="66"/>
      <c r="G77" s="66"/>
      <c r="H77" s="66"/>
      <c r="I77" s="66"/>
    </row>
    <row r="78" spans="1:38" s="1" customFormat="1" ht="14.25" x14ac:dyDescent="0.25">
      <c r="B78" s="66"/>
      <c r="C78" s="66"/>
      <c r="D78" s="66"/>
      <c r="E78" s="66"/>
      <c r="F78" s="66"/>
      <c r="G78" s="66"/>
      <c r="H78" s="66"/>
      <c r="I78" s="66"/>
    </row>
    <row r="79" spans="1:38" s="1" customFormat="1" ht="14.25" x14ac:dyDescent="0.25">
      <c r="B79" s="66"/>
      <c r="C79" s="66"/>
      <c r="D79" s="66"/>
      <c r="E79" s="66"/>
      <c r="F79" s="66"/>
      <c r="G79" s="66"/>
      <c r="H79" s="66"/>
      <c r="I79" s="66"/>
    </row>
    <row r="80" spans="1:38" s="1" customFormat="1" ht="14.25" x14ac:dyDescent="0.25">
      <c r="B80" s="66"/>
      <c r="C80" s="66"/>
      <c r="D80" s="66"/>
      <c r="E80" s="66"/>
      <c r="F80" s="66"/>
      <c r="G80" s="66"/>
      <c r="H80" s="66"/>
      <c r="I80" s="66"/>
    </row>
    <row r="81" spans="2:9" s="1" customFormat="1" ht="14.25" x14ac:dyDescent="0.25">
      <c r="B81" s="66"/>
      <c r="C81" s="66"/>
      <c r="D81" s="66"/>
      <c r="E81" s="66"/>
      <c r="F81" s="66"/>
      <c r="G81" s="66"/>
      <c r="H81" s="66"/>
      <c r="I81" s="66"/>
    </row>
    <row r="82" spans="2:9" s="1" customFormat="1" ht="14.25" x14ac:dyDescent="0.25">
      <c r="B82" s="66"/>
      <c r="C82" s="66"/>
      <c r="D82" s="66"/>
      <c r="E82" s="66"/>
      <c r="F82" s="66"/>
      <c r="G82" s="66"/>
      <c r="H82" s="66"/>
      <c r="I82" s="66"/>
    </row>
    <row r="83" spans="2:9" s="1" customFormat="1" ht="14.25" x14ac:dyDescent="0.25">
      <c r="B83" s="66"/>
      <c r="C83" s="66"/>
      <c r="D83" s="66"/>
      <c r="E83" s="66"/>
      <c r="F83" s="66"/>
      <c r="G83" s="66"/>
      <c r="H83" s="66"/>
      <c r="I83" s="66"/>
    </row>
    <row r="84" spans="2:9" s="1" customFormat="1" ht="14.25" x14ac:dyDescent="0.25">
      <c r="B84" s="66"/>
      <c r="C84" s="66"/>
      <c r="D84" s="66"/>
      <c r="E84" s="66"/>
      <c r="F84" s="66"/>
      <c r="G84" s="66"/>
      <c r="H84" s="66"/>
      <c r="I84" s="66"/>
    </row>
    <row r="85" spans="2:9" s="1" customFormat="1" ht="14.25" x14ac:dyDescent="0.25">
      <c r="B85" s="66"/>
      <c r="C85" s="66"/>
      <c r="D85" s="66"/>
      <c r="E85" s="66"/>
      <c r="F85" s="66"/>
      <c r="G85" s="66"/>
      <c r="H85" s="66"/>
      <c r="I85" s="66"/>
    </row>
    <row r="86" spans="2:9" s="1" customFormat="1" ht="14.25" x14ac:dyDescent="0.25">
      <c r="B86" s="66"/>
      <c r="C86" s="66"/>
      <c r="D86" s="66"/>
      <c r="E86" s="66"/>
      <c r="F86" s="66"/>
      <c r="G86" s="66"/>
      <c r="H86" s="66"/>
      <c r="I86" s="66"/>
    </row>
    <row r="87" spans="2:9" s="1" customFormat="1" ht="14.25" x14ac:dyDescent="0.25">
      <c r="B87" s="66"/>
      <c r="C87" s="66"/>
      <c r="D87" s="66"/>
      <c r="E87" s="66"/>
      <c r="F87" s="66"/>
      <c r="G87" s="66"/>
      <c r="H87" s="66"/>
      <c r="I87" s="66"/>
    </row>
    <row r="88" spans="2:9" s="1" customFormat="1" x14ac:dyDescent="0.2">
      <c r="C88" s="2"/>
      <c r="D88" s="2"/>
      <c r="E88" s="2"/>
      <c r="F88" s="2"/>
      <c r="G88" s="2"/>
      <c r="H88" s="2"/>
      <c r="I88" s="2"/>
    </row>
    <row r="89" spans="2:9" s="1" customFormat="1" x14ac:dyDescent="0.2">
      <c r="C89" s="2"/>
      <c r="D89" s="2"/>
      <c r="E89" s="2"/>
      <c r="F89" s="2"/>
      <c r="G89" s="2"/>
      <c r="H89" s="2"/>
      <c r="I89" s="2"/>
    </row>
    <row r="90" spans="2:9" s="1" customFormat="1" x14ac:dyDescent="0.2">
      <c r="C90" s="2"/>
      <c r="D90" s="2"/>
      <c r="E90" s="2"/>
      <c r="F90" s="2"/>
      <c r="G90" s="2"/>
      <c r="H90" s="2"/>
      <c r="I90" s="2"/>
    </row>
    <row r="91" spans="2:9" s="1" customFormat="1" x14ac:dyDescent="0.2">
      <c r="C91" s="2"/>
      <c r="D91" s="2"/>
      <c r="E91" s="2"/>
      <c r="F91" s="2"/>
      <c r="G91" s="2"/>
      <c r="H91" s="2"/>
      <c r="I91" s="2"/>
    </row>
    <row r="92" spans="2:9" s="1" customFormat="1" x14ac:dyDescent="0.2">
      <c r="C92" s="2"/>
      <c r="D92" s="2"/>
      <c r="E92" s="2"/>
      <c r="F92" s="2"/>
      <c r="G92" s="2"/>
      <c r="H92" s="2"/>
      <c r="I92" s="2"/>
    </row>
    <row r="93" spans="2:9" s="1" customFormat="1" x14ac:dyDescent="0.2">
      <c r="C93" s="2"/>
      <c r="D93" s="2"/>
      <c r="E93" s="2"/>
      <c r="F93" s="2"/>
      <c r="G93" s="2"/>
      <c r="H93" s="2"/>
      <c r="I93" s="2"/>
    </row>
    <row r="94" spans="2:9" s="1" customFormat="1" x14ac:dyDescent="0.2">
      <c r="C94" s="2"/>
      <c r="D94" s="2"/>
      <c r="E94" s="2"/>
      <c r="F94" s="2"/>
      <c r="G94" s="2"/>
      <c r="H94" s="2"/>
      <c r="I94" s="2"/>
    </row>
    <row r="95" spans="2:9" s="1" customFormat="1" x14ac:dyDescent="0.2">
      <c r="C95" s="2"/>
      <c r="D95" s="2"/>
      <c r="E95" s="2"/>
      <c r="F95" s="2"/>
      <c r="G95" s="2"/>
      <c r="H95" s="2"/>
      <c r="I95" s="2"/>
    </row>
  </sheetData>
  <sheetProtection selectLockedCells="1"/>
  <mergeCells count="49">
    <mergeCell ref="E68:I68"/>
    <mergeCell ref="G6:I7"/>
    <mergeCell ref="E8:I8"/>
    <mergeCell ref="E25:I25"/>
    <mergeCell ref="E13:I13"/>
    <mergeCell ref="E15:I15"/>
    <mergeCell ref="E23:I23"/>
    <mergeCell ref="E29:E30"/>
    <mergeCell ref="G29:G30"/>
    <mergeCell ref="I29:I30"/>
    <mergeCell ref="E32:E33"/>
    <mergeCell ref="G32:G33"/>
    <mergeCell ref="I32:I33"/>
    <mergeCell ref="E35:E36"/>
    <mergeCell ref="G35:G36"/>
    <mergeCell ref="E38:E39"/>
    <mergeCell ref="C3:I3"/>
    <mergeCell ref="E4:I4"/>
    <mergeCell ref="G10:I10"/>
    <mergeCell ref="G9:I9"/>
    <mergeCell ref="I35:I36"/>
    <mergeCell ref="H11:I11"/>
    <mergeCell ref="F5:I5"/>
    <mergeCell ref="G38:G39"/>
    <mergeCell ref="I38:I39"/>
    <mergeCell ref="E41:E42"/>
    <mergeCell ref="G41:G42"/>
    <mergeCell ref="I41:I42"/>
    <mergeCell ref="C44:C45"/>
    <mergeCell ref="E44:E45"/>
    <mergeCell ref="G44:G45"/>
    <mergeCell ref="I44:I45"/>
    <mergeCell ref="E47:G48"/>
    <mergeCell ref="I47:I48"/>
    <mergeCell ref="E50:G51"/>
    <mergeCell ref="I50:I51"/>
    <mergeCell ref="C52:I52"/>
    <mergeCell ref="E53:G53"/>
    <mergeCell ref="E54:G54"/>
    <mergeCell ref="E61:G61"/>
    <mergeCell ref="C65:I65"/>
    <mergeCell ref="C66:I66"/>
    <mergeCell ref="C61:C62"/>
    <mergeCell ref="C67:I67"/>
    <mergeCell ref="C55:C56"/>
    <mergeCell ref="E55:E56"/>
    <mergeCell ref="G55:G56"/>
    <mergeCell ref="I55:I56"/>
    <mergeCell ref="C58:I58"/>
  </mergeCells>
  <hyperlinks>
    <hyperlink ref="G10" r:id="rId1" display="order@bardiracing.com" xr:uid="{7CAC8AF3-123E-4390-932E-37AA31FCF206}"/>
  </hyperlinks>
  <pageMargins left="0.39370078740157483" right="0" top="0" bottom="0" header="0" footer="0"/>
  <pageSetup paperSize="9" scale="73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7C6145742C8C4DA7CF0EAFDEBAF531" ma:contentTypeVersion="23" ma:contentTypeDescription="Create a new document." ma:contentTypeScope="" ma:versionID="88e297821fecee44c9e8f5ca11df0770">
  <xsd:schema xmlns:xsd="http://www.w3.org/2001/XMLSchema" xmlns:xs="http://www.w3.org/2001/XMLSchema" xmlns:p="http://schemas.microsoft.com/office/2006/metadata/properties" xmlns:ns2="2d13e498-7b7e-4d38-bfbe-4787a1c27d60" xmlns:ns3="096ba235-be99-4a47-97c1-a2cf861a06a7" targetNamespace="http://schemas.microsoft.com/office/2006/metadata/properties" ma:root="true" ma:fieldsID="76885da8b9ce80fcc36561d50f59b81f" ns2:_="" ns3:_="">
    <xsd:import namespace="2d13e498-7b7e-4d38-bfbe-4787a1c27d60"/>
    <xsd:import namespace="096ba235-be99-4a47-97c1-a2cf861a06a7"/>
    <xsd:element name="properties">
      <xsd:complexType>
        <xsd:sequence>
          <xsd:element name="documentManagement">
            <xsd:complexType>
              <xsd:all>
                <xsd:element ref="ns2:i0f84bba906045b4af568ee102a52dcb" minOccurs="0"/>
                <xsd:element ref="ns2:TaxCatchAll" minOccurs="0"/>
                <xsd:element ref="ns2:RevIMDeletionDate" minOccurs="0"/>
                <xsd:element ref="ns2:RevIMEventDate" minOccurs="0"/>
                <xsd:element ref="ns2:RevIMComments" minOccurs="0"/>
                <xsd:element ref="ns2:RevIMDocumentOwner" minOccurs="0"/>
                <xsd:element ref="ns2:RevIMExtend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3e498-7b7e-4d38-bfbe-4787a1c27d60" elementFormDefault="qualified">
    <xsd:import namespace="http://schemas.microsoft.com/office/2006/documentManagement/types"/>
    <xsd:import namespace="http://schemas.microsoft.com/office/infopath/2007/PartnerControls"/>
    <xsd:element name="i0f84bba906045b4af568ee102a52dcb" ma:index="9" nillable="true" ma:taxonomy="true" ma:internalName="i0f84bba906045b4af568ee102a52dcb" ma:taxonomyFieldName="RevIMBCS" ma:displayName="CSD Class" ma:indexed="true" ma:readOnly="true" ma:default="1;#0.2 Working documents|860f14b0-beae-495c-93e3-3187f714d4fc" ma:fieldId="{20f84bba-9060-45b4-af56-8ee102a52dcb}" ma:sspId="11f93a7e-e8d8-45f1-8a13-907dadde1127" ma:termSetId="b795bf2d-8abe-423c-bac8-6c6bed63d3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3b8a7a80-f394-4f03-93fc-6db09cfa821c}" ma:internalName="TaxCatchAll" ma:showField="CatchAllData" ma:web="2d13e498-7b7e-4d38-bfbe-4787a1c27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vIMDeletionDate" ma:index="11" nillable="true" ma:displayName="Deletion Date" ma:description="Deletion Date" ma:format="DateOnly" ma:internalName="RevIMDeletionDate" ma:readOnly="true">
      <xsd:simpleType>
        <xsd:restriction base="dms:DateTime"/>
      </xsd:simpleType>
    </xsd:element>
    <xsd:element name="RevIMEventDate" ma:index="12" nillable="true" ma:displayName="Event Date" ma:description="Event Date" ma:format="DateOnly" ma:internalName="RevIMEventDate" ma:readOnly="true">
      <xsd:simpleType>
        <xsd:restriction base="dms:DateTime"/>
      </xsd:simpleType>
    </xsd:element>
    <xsd:element name="RevIMComments" ma:index="13" nillable="true" ma:displayName="Event Comment" ma:internalName="RevIMComments" ma:readOnly="true">
      <xsd:simpleType>
        <xsd:restriction base="dms:Note">
          <xsd:maxLength value="255"/>
        </xsd:restriction>
      </xsd:simpleType>
    </xsd:element>
    <xsd:element name="RevIMDocumentOwner" ma:index="14" nillable="true" ma:displayName="Document Owner" ma:list="UserInfo" ma:internalName="RevIMDocum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MExtends" ma:index="15" nillable="true" ma:displayName="RevIMExtends" ma:hidden="true" ma:internalName="RevIMExtends" ma:readOnly="true">
      <xsd:simpleType>
        <xsd:restriction base="dms:Note"/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ba235-be99-4a47-97c1-a2cf861a0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1f93a7e-e8d8-45f1-8a13-907dadde11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13e498-7b7e-4d38-bfbe-4787a1c27d60">
      <Value>52</Value>
    </TaxCatchAll>
    <lcf76f155ced4ddcb4097134ff3c332f xmlns="096ba235-be99-4a47-97c1-a2cf861a06a7">
      <Terms xmlns="http://schemas.microsoft.com/office/infopath/2007/PartnerControls"/>
    </lcf76f155ced4ddcb4097134ff3c332f>
    <RevIMDocumentOwner xmlns="2d13e498-7b7e-4d38-bfbe-4787a1c27d60">
      <UserInfo>
        <DisplayName/>
        <AccountId xsi:nil="true"/>
        <AccountType/>
      </UserInfo>
    </RevIMDocumentOwner>
    <i0f84bba906045b4af568ee102a52dcb xmlns="2d13e498-7b7e-4d38-bfbe-4787a1c27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8.3 Sales and Marketing</TermName>
          <TermId xmlns="http://schemas.microsoft.com/office/infopath/2007/PartnerControls">a47ed7ae-ea37-4067-9946-873b4aa806a0</TermId>
        </TermInfo>
      </Terms>
    </i0f84bba906045b4af568ee102a52dcb>
    <RevIMComments xmlns="2d13e498-7b7e-4d38-bfbe-4787a1c27d60" xsi:nil="true"/>
    <RevIMDeletionDate xmlns="2d13e498-7b7e-4d38-bfbe-4787a1c27d60">2041-01-26T10:44:36+00:00</RevIMDeletionDate>
    <RevIMExtends xmlns="2d13e498-7b7e-4d38-bfbe-4787a1c27d60">{"Locked":null,"LockedBy":null,"UnLocked":null,"UnLockedBy":null,"KSUClass":"a47ed7ae-ea37-4067-9946-873b4aa806a0","Classified":"2026-01-26T10:44:46.703Z","Reclassified":null,"ReclassifiedBy":null,"EDReclassified":null,"EDReclassifiedBy":null,"EventCreated":null,"EventModified":null,"EventDeleted":null,"EventCreatedBy":null,"EventModifiedBy":null,"EventDeletedBy":null,"Moved":null,"MovedBy":null,"MovedFrom":null,"IsMoving":null,"MoveStartTime":null}</RevIMExtends>
    <RevIMEventDate xmlns="2d13e498-7b7e-4d38-bfbe-4787a1c27d60" xsi:nil="true"/>
  </documentManagement>
</p:properties>
</file>

<file path=customXml/itemProps1.xml><?xml version="1.0" encoding="utf-8"?>
<ds:datastoreItem xmlns:ds="http://schemas.openxmlformats.org/officeDocument/2006/customXml" ds:itemID="{C1D69D3B-6EE9-42A7-97DE-9B6DCA04E8B8}"/>
</file>

<file path=customXml/itemProps2.xml><?xml version="1.0" encoding="utf-8"?>
<ds:datastoreItem xmlns:ds="http://schemas.openxmlformats.org/officeDocument/2006/customXml" ds:itemID="{61962648-DEC9-4284-AEA4-DFB97CA078FC}"/>
</file>

<file path=customXml/itemProps3.xml><?xml version="1.0" encoding="utf-8"?>
<ds:datastoreItem xmlns:ds="http://schemas.openxmlformats.org/officeDocument/2006/customXml" ds:itemID="{9B79922B-4D4E-457A-A450-CF3E35B8C2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CARRERA ITA </vt:lpstr>
      <vt:lpstr>'CARRERA ITA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utente06</cp:lastModifiedBy>
  <cp:lastPrinted>2026-01-26T09:40:41Z</cp:lastPrinted>
  <dcterms:created xsi:type="dcterms:W3CDTF">2024-03-05T13:23:10Z</dcterms:created>
  <dcterms:modified xsi:type="dcterms:W3CDTF">2026-01-26T09:42:47Z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0x0101003C7C6145742C8C4DA7CF0EAFDEBAF531</vt:lpwstr>
  </property>
  <property fmtid="{D5CDD505-2E9C-101B-9397-08002B2CF9AE}" pid="3" name="MediaServiceImageTags">
    <vt:lpwstr/>
  </property>
  <property fmtid="{D5CDD505-2E9C-101B-9397-08002B2CF9AE}" pid="4" name="RevIMBCS">
    <vt:lpwstr>52;#8.3 Sales and Marketing|a47ed7ae-ea37-4067-9946-873b4aa806a0</vt:lpwstr>
  </property>
</Properties>
</file>